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T:\Acctserv\Cost Accounting\Website\sponsored projects\"/>
    </mc:Choice>
  </mc:AlternateContent>
  <xr:revisionPtr revIDLastSave="0" documentId="8_{A267C21E-3790-4495-B74D-9079EB81141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structions" sheetId="2" r:id="rId1"/>
    <sheet name="Understanding Journal ID" sheetId="1" r:id="rId2"/>
    <sheet name="Sponsored Proj Journal" sheetId="3" r:id="rId3"/>
    <sheet name="Support - Ledger Detail" sheetId="4" r:id="rId4"/>
    <sheet name="Ledger after JE posts" sheetId="5" r:id="rId5"/>
  </sheets>
  <definedNames>
    <definedName name="_xlnm._FilterDatabase" localSheetId="4" hidden="1">'Ledger after JE posts'!$A$1:$T$1</definedName>
    <definedName name="_xlnm.Print_Area" localSheetId="2">'Sponsored Proj Journal'!$A$2:$R$30</definedName>
    <definedName name="_xlnm.Print_Titles" localSheetId="2">'Sponsored Proj Journal'!$2:$7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" i="3" l="1"/>
  <c r="W30" i="3"/>
  <c r="U30" i="3"/>
  <c r="V30" i="3" s="1"/>
  <c r="X29" i="3"/>
  <c r="W29" i="3"/>
  <c r="U29" i="3"/>
  <c r="V29" i="3" s="1"/>
  <c r="X28" i="3"/>
  <c r="W28" i="3"/>
  <c r="U28" i="3"/>
  <c r="V28" i="3" s="1"/>
  <c r="X27" i="3"/>
  <c r="W27" i="3"/>
  <c r="U27" i="3"/>
  <c r="V27" i="3" s="1"/>
  <c r="X26" i="3"/>
  <c r="W26" i="3"/>
  <c r="U26" i="3"/>
  <c r="V26" i="3" s="1"/>
  <c r="X25" i="3"/>
  <c r="W25" i="3"/>
  <c r="U25" i="3"/>
  <c r="V25" i="3" s="1"/>
  <c r="X24" i="3"/>
  <c r="W24" i="3"/>
  <c r="U24" i="3"/>
  <c r="V24" i="3" s="1"/>
  <c r="X23" i="3"/>
  <c r="W23" i="3"/>
  <c r="U23" i="3"/>
  <c r="V23" i="3" s="1"/>
  <c r="X22" i="3"/>
  <c r="W22" i="3"/>
  <c r="U22" i="3"/>
  <c r="V22" i="3" s="1"/>
  <c r="X21" i="3"/>
  <c r="W21" i="3"/>
  <c r="U21" i="3"/>
  <c r="V21" i="3" s="1"/>
  <c r="X20" i="3"/>
  <c r="W20" i="3"/>
  <c r="U20" i="3"/>
  <c r="V20" i="3" s="1"/>
  <c r="X19" i="3"/>
  <c r="W19" i="3"/>
  <c r="U19" i="3"/>
  <c r="V19" i="3" s="1"/>
  <c r="X18" i="3"/>
  <c r="W18" i="3"/>
  <c r="U18" i="3"/>
  <c r="V18" i="3" s="1"/>
  <c r="X17" i="3"/>
  <c r="W17" i="3"/>
  <c r="U17" i="3"/>
  <c r="V17" i="3" s="1"/>
  <c r="X16" i="3"/>
  <c r="W16" i="3"/>
  <c r="U16" i="3"/>
  <c r="V16" i="3" s="1"/>
  <c r="X15" i="3"/>
  <c r="W15" i="3"/>
  <c r="U15" i="3"/>
  <c r="V15" i="3" s="1"/>
  <c r="X14" i="3"/>
  <c r="W14" i="3"/>
  <c r="U14" i="3"/>
  <c r="V14" i="3" s="1"/>
  <c r="X13" i="3"/>
  <c r="W13" i="3"/>
  <c r="U13" i="3"/>
  <c r="V13" i="3" s="1"/>
  <c r="X12" i="3"/>
  <c r="W12" i="3"/>
  <c r="U12" i="3"/>
  <c r="V12" i="3" s="1"/>
  <c r="X11" i="3"/>
  <c r="W11" i="3"/>
  <c r="U11" i="3"/>
  <c r="V11" i="3" s="1"/>
  <c r="X10" i="3"/>
  <c r="W10" i="3"/>
  <c r="U10" i="3"/>
  <c r="V10" i="3" s="1"/>
  <c r="X9" i="3"/>
  <c r="W9" i="3"/>
  <c r="U9" i="3"/>
  <c r="V9" i="3" s="1"/>
  <c r="X8" i="3"/>
  <c r="W8" i="3"/>
  <c r="U8" i="3"/>
  <c r="V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Laurent, Stephanie P</author>
  </authors>
  <commentList>
    <comment ref="C7" authorId="0" shapeId="0" xr:uid="{00000000-0006-0000-0200-000001000000}">
      <text>
        <r>
          <rPr>
            <sz val="9"/>
            <color indexed="81"/>
            <rFont val="Tahoma"/>
            <family val="2"/>
          </rPr>
          <t>5-digits</t>
        </r>
      </text>
    </comment>
    <comment ref="D7" authorId="0" shapeId="0" xr:uid="{00000000-0006-0000-0200-000002000000}">
      <text>
        <r>
          <rPr>
            <sz val="9"/>
            <color indexed="81"/>
            <rFont val="Tahoma"/>
            <family val="2"/>
          </rPr>
          <t>3-digits</t>
        </r>
      </text>
    </comment>
    <comment ref="E7" authorId="0" shapeId="0" xr:uid="{00000000-0006-0000-0200-000003000000}">
      <text>
        <r>
          <rPr>
            <sz val="9"/>
            <color indexed="81"/>
            <rFont val="Tahoma"/>
            <family val="2"/>
          </rPr>
          <t>7-digits</t>
        </r>
      </text>
    </comment>
    <comment ref="F7" authorId="0" shapeId="0" xr:uid="{00000000-0006-0000-0200-000004000000}">
      <text>
        <r>
          <rPr>
            <sz val="9"/>
            <color indexed="81"/>
            <rFont val="Tahoma"/>
            <family val="2"/>
          </rPr>
          <t>5-digits</t>
        </r>
      </text>
    </comment>
    <comment ref="G7" authorId="0" shapeId="0" xr:uid="{00000000-0006-0000-0200-000005000000}">
      <text>
        <r>
          <rPr>
            <sz val="9"/>
            <color indexed="81"/>
            <rFont val="Tahoma"/>
            <family val="2"/>
          </rPr>
          <t>5-digits</t>
        </r>
      </text>
    </comment>
    <comment ref="H7" authorId="0" shapeId="0" xr:uid="{00000000-0006-0000-0200-000006000000}">
      <text>
        <r>
          <rPr>
            <sz val="9"/>
            <color indexed="81"/>
            <rFont val="Tahoma"/>
            <family val="2"/>
          </rPr>
          <t>Leave Blank</t>
        </r>
      </text>
    </comment>
    <comment ref="I7" authorId="0" shapeId="0" xr:uid="{00000000-0006-0000-0200-000007000000}">
      <text>
        <r>
          <rPr>
            <sz val="9"/>
            <color indexed="81"/>
            <rFont val="Tahoma"/>
            <family val="2"/>
          </rPr>
          <t>10-digits</t>
        </r>
      </text>
    </comment>
    <comment ref="L7" authorId="0" shapeId="0" xr:uid="{00000000-0006-0000-0200-000008000000}">
      <text>
        <r>
          <rPr>
            <sz val="9"/>
            <color indexed="81"/>
            <rFont val="Tahoma"/>
            <family val="2"/>
          </rPr>
          <t>Rounded to x.xx</t>
        </r>
      </text>
    </comment>
    <comment ref="N7" authorId="0" shapeId="0" xr:uid="{00000000-0006-0000-0200-000009000000}">
      <text>
        <r>
          <rPr>
            <sz val="9"/>
            <color indexed="81"/>
            <rFont val="Tahoma"/>
            <family val="2"/>
          </rPr>
          <t>30-characters</t>
        </r>
      </text>
    </comment>
    <comment ref="O7" authorId="0" shapeId="0" xr:uid="{00000000-0006-0000-0200-00000A000000}">
      <text>
        <r>
          <rPr>
            <sz val="9"/>
            <color indexed="81"/>
            <rFont val="Tahoma"/>
            <family val="2"/>
          </rPr>
          <t>10-digits</t>
        </r>
      </text>
    </comment>
  </commentList>
</comments>
</file>

<file path=xl/sharedStrings.xml><?xml version="1.0" encoding="utf-8"?>
<sst xmlns="http://schemas.openxmlformats.org/spreadsheetml/2006/main" count="442" uniqueCount="160">
  <si>
    <t>Understanding the Journal ID</t>
  </si>
  <si>
    <r>
      <t xml:space="preserve">Example:  </t>
    </r>
    <r>
      <rPr>
        <b/>
        <sz val="10"/>
        <color theme="7" tint="-0.249977111117893"/>
        <rFont val="Arial"/>
        <family val="2"/>
      </rPr>
      <t>JESP0</t>
    </r>
    <r>
      <rPr>
        <b/>
        <sz val="10"/>
        <color theme="9" tint="-0.249977111117893"/>
        <rFont val="Arial"/>
        <family val="2"/>
      </rPr>
      <t>25</t>
    </r>
    <r>
      <rPr>
        <b/>
        <sz val="10"/>
        <color theme="3" tint="0.39997558519241921"/>
        <rFont val="Arial"/>
        <family val="2"/>
      </rPr>
      <t>123</t>
    </r>
  </si>
  <si>
    <t>JESP0 - Indicates this is a Sponsored Projects journal entry</t>
  </si>
  <si>
    <t>25 - Indicates fiscal year</t>
  </si>
  <si>
    <t>123 - Indicates the next consecutive number in General Accounting</t>
  </si>
  <si>
    <t>Other journal ID's for reference:</t>
  </si>
  <si>
    <t>AMxxxxxxxx - Asset Management entry</t>
  </si>
  <si>
    <t>APxxxxxxxx - Accounts Payable</t>
  </si>
  <si>
    <t>ARBIxxxxxx - Accounts Receivable and Billing</t>
  </si>
  <si>
    <t>CRVxxxxxxx - Credit Voucher/Deposit</t>
  </si>
  <si>
    <t>FBxxxxxxxx - Fringe Benefit Allocation</t>
  </si>
  <si>
    <t>HRAJxxxxxx - Change in source of funds</t>
  </si>
  <si>
    <t>HRxxxxxxxx - Human Resources/Payroll Salary Allocation</t>
  </si>
  <si>
    <t>ICAJxxxxxx - Indirect Cost Adjustment</t>
  </si>
  <si>
    <t>ICxxxxxxxx - Indirect Cost Allocation</t>
  </si>
  <si>
    <t>ITxxxxxxxx - Internal Transaction</t>
  </si>
  <si>
    <t>JEAMxxxxxx - Asset Management adjustment entry</t>
  </si>
  <si>
    <t>JEARxxxxxxx - Accounts Receivable entry</t>
  </si>
  <si>
    <t>JEAXxxxxxx - Auxiliary Enterprises entry</t>
  </si>
  <si>
    <t>JEDPxxxxxx - Department generated journal entry</t>
  </si>
  <si>
    <t>JEDSxxxxxx - Dental School journal entry</t>
  </si>
  <si>
    <t>JEGCxxxxxx - Gas Cylinder entry</t>
  </si>
  <si>
    <t>JEMSxxxxxx - Miscellaneous journal entry (used by general administration)</t>
  </si>
  <si>
    <t>JEMSYxxxxx - Year End entry (accruals, deferrals, and other entries effecting year end)</t>
  </si>
  <si>
    <t>JEPRxxxxxx - Payroll entry</t>
  </si>
  <si>
    <t>JERBxxxxxx - Residual Balance transfer</t>
  </si>
  <si>
    <t>JESLxxxxxx - Student Ledger entry</t>
  </si>
  <si>
    <t>PCDxxxxxxx - P-Card entry</t>
  </si>
  <si>
    <t>REGAxxxxxx - Student Registration entries</t>
  </si>
  <si>
    <t>TELxxxxxxx - Telecommunications Entry</t>
  </si>
  <si>
    <t>WRxxxxxxxx - Wire entry</t>
  </si>
  <si>
    <t>JERCxxxxxx - Returned checks</t>
  </si>
  <si>
    <t>THIS TEMPLATE IS FOR ACTUAL TRANSACTIONS ONLY:</t>
  </si>
  <si>
    <t>Run the original journal line detail or ledger transactions for the expense(s) you wish to reclassify.  Copy this information in the tab "Support - Ledger Detail"</t>
  </si>
  <si>
    <r>
      <t xml:space="preserve">BATCH DESCRIPTION: </t>
    </r>
    <r>
      <rPr>
        <sz val="10"/>
        <rFont val="Arial"/>
        <family val="2"/>
      </rPr>
      <t xml:space="preserve"> Enter the description you want to appear on the GL Journal ID Header.</t>
    </r>
  </si>
  <si>
    <r>
      <t xml:space="preserve">DATE: </t>
    </r>
    <r>
      <rPr>
        <sz val="10"/>
        <rFont val="Arial"/>
        <family val="2"/>
      </rPr>
      <t xml:space="preserve"> Enter the current date</t>
    </r>
  </si>
  <si>
    <r>
      <t xml:space="preserve">JOURNAL SOURCE: </t>
    </r>
    <r>
      <rPr>
        <sz val="10"/>
        <rFont val="Arial"/>
        <family val="2"/>
      </rPr>
      <t>Do not change</t>
    </r>
  </si>
  <si>
    <r>
      <t xml:space="preserve">JOURNAL ID:  </t>
    </r>
    <r>
      <rPr>
        <sz val="10"/>
        <rFont val="Arial"/>
        <family val="2"/>
      </rPr>
      <t>Sponsored Projects Accounting Staff will update.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See below for understanding a journal ID.</t>
    </r>
  </si>
  <si>
    <t>Enter the original journal lines for this batch (debits are positive, credits are negative)</t>
  </si>
  <si>
    <r>
      <t>ACCOUNT</t>
    </r>
    <r>
      <rPr>
        <sz val="10"/>
        <rFont val="Arial"/>
        <family val="2"/>
      </rPr>
      <t xml:space="preserve"> - Copy and paste from original transaction (max 5 characters)</t>
    </r>
  </si>
  <si>
    <r>
      <t>FUND</t>
    </r>
    <r>
      <rPr>
        <sz val="10"/>
        <rFont val="Arial"/>
        <family val="2"/>
      </rPr>
      <t xml:space="preserve"> - Copy and paste from original transaction (max 3 characters)</t>
    </r>
  </si>
  <si>
    <r>
      <t xml:space="preserve">DEPT </t>
    </r>
    <r>
      <rPr>
        <sz val="10"/>
        <rFont val="Arial"/>
        <family val="2"/>
      </rPr>
      <t>- Copy and paste from original transaction (max 7 characters)</t>
    </r>
  </si>
  <si>
    <r>
      <t>PROGRAM</t>
    </r>
    <r>
      <rPr>
        <sz val="10"/>
        <rFont val="Arial"/>
        <family val="2"/>
      </rPr>
      <t xml:space="preserve"> - Copy and paste from original transaction (max 5 characters)</t>
    </r>
  </si>
  <si>
    <r>
      <t>CLASS</t>
    </r>
    <r>
      <rPr>
        <sz val="10"/>
        <rFont val="Arial"/>
        <family val="2"/>
      </rPr>
      <t xml:space="preserve"> - Copy and paste from original transaction (max 5 characters)</t>
    </r>
  </si>
  <si>
    <r>
      <t>YEAR</t>
    </r>
    <r>
      <rPr>
        <sz val="10"/>
        <rFont val="Arial"/>
        <family val="2"/>
      </rPr>
      <t xml:space="preserve"> - Leave blank</t>
    </r>
  </si>
  <si>
    <r>
      <t xml:space="preserve">PROJECT </t>
    </r>
    <r>
      <rPr>
        <sz val="10"/>
        <rFont val="Arial"/>
        <family val="2"/>
      </rPr>
      <t>- Copy and paste from original transaction (max 10 characters)</t>
    </r>
  </si>
  <si>
    <t>NOTE: Leave blank if state general fund chartstring.</t>
  </si>
  <si>
    <r>
      <t>AMOUNT</t>
    </r>
    <r>
      <rPr>
        <sz val="10"/>
        <rFont val="Arial"/>
        <family val="2"/>
      </rPr>
      <t xml:space="preserve"> - </t>
    </r>
    <r>
      <rPr>
        <b/>
        <sz val="10"/>
        <color rgb="FF3333FF"/>
        <rFont val="Arial"/>
        <family val="2"/>
      </rPr>
      <t>The amount should be opposite (or reversal) of original transaction</t>
    </r>
    <r>
      <rPr>
        <sz val="10"/>
        <rFont val="Arial"/>
        <family val="2"/>
      </rPr>
      <t>.  The amount must be rounded to the nearest penny.</t>
    </r>
  </si>
  <si>
    <r>
      <t>DESCRIPTION</t>
    </r>
    <r>
      <rPr>
        <sz val="10"/>
        <rFont val="Arial"/>
        <family val="2"/>
      </rPr>
      <t xml:space="preserve"> - Copy and paste the line description from original transaction (max 30 characters)</t>
    </r>
  </si>
  <si>
    <r>
      <t>JOURNAL LINE REFERENCE</t>
    </r>
    <r>
      <rPr>
        <sz val="10"/>
        <rFont val="Arial"/>
        <family val="2"/>
      </rPr>
      <t xml:space="preserve"> - Copy and paste the original journal ID from original transaction (max 10-characters)</t>
    </r>
  </si>
  <si>
    <r>
      <t>OPEN REFERENCE</t>
    </r>
    <r>
      <rPr>
        <sz val="10"/>
        <rFont val="Arial"/>
        <family val="2"/>
      </rPr>
      <t xml:space="preserve"> - Recommended to use this field for P.O. number, P-card Reference or other reference that may be helpful. (max 10 characters)</t>
    </r>
  </si>
  <si>
    <t>Enter the correcting journal lines for this batch (debits are positive, credits are negative)</t>
  </si>
  <si>
    <r>
      <t xml:space="preserve">ACCOUNT </t>
    </r>
    <r>
      <rPr>
        <sz val="10"/>
        <rFont val="Arial"/>
        <family val="2"/>
      </rPr>
      <t>(max 5 characters)</t>
    </r>
  </si>
  <si>
    <t>See Chart of Accounts for list of account codes</t>
  </si>
  <si>
    <r>
      <t xml:space="preserve">FUND </t>
    </r>
    <r>
      <rPr>
        <sz val="10"/>
        <rFont val="Arial"/>
        <family val="2"/>
      </rPr>
      <t>(max 3 characters)</t>
    </r>
  </si>
  <si>
    <r>
      <t xml:space="preserve">DEPT </t>
    </r>
    <r>
      <rPr>
        <sz val="10"/>
        <rFont val="Arial"/>
        <family val="2"/>
      </rPr>
      <t>(max 7 characters)</t>
    </r>
  </si>
  <si>
    <t>Chart of Accounts</t>
  </si>
  <si>
    <r>
      <t xml:space="preserve">PROGRAM </t>
    </r>
    <r>
      <rPr>
        <sz val="10"/>
        <rFont val="Arial"/>
        <family val="2"/>
      </rPr>
      <t>(max 5 characters)</t>
    </r>
  </si>
  <si>
    <r>
      <t xml:space="preserve">CLASS </t>
    </r>
    <r>
      <rPr>
        <sz val="10"/>
        <rFont val="Arial"/>
        <family val="2"/>
      </rPr>
      <t>(max 5 characters)</t>
    </r>
  </si>
  <si>
    <r>
      <t xml:space="preserve">YEAR </t>
    </r>
    <r>
      <rPr>
        <sz val="10"/>
        <rFont val="Arial"/>
        <family val="2"/>
      </rPr>
      <t>- Leave blank</t>
    </r>
  </si>
  <si>
    <r>
      <t xml:space="preserve">PROJECT </t>
    </r>
    <r>
      <rPr>
        <sz val="10"/>
        <rFont val="Arial"/>
        <family val="2"/>
      </rPr>
      <t>(max 10 characters)</t>
    </r>
  </si>
  <si>
    <r>
      <t xml:space="preserve">AMOUNT </t>
    </r>
    <r>
      <rPr>
        <sz val="10"/>
        <rFont val="Arial"/>
        <family val="2"/>
      </rPr>
      <t>- The amount must be rounded to the nearest penny.</t>
    </r>
  </si>
  <si>
    <r>
      <t xml:space="preserve">DESCRIPTION </t>
    </r>
    <r>
      <rPr>
        <sz val="10"/>
        <rFont val="Arial"/>
        <family val="2"/>
      </rPr>
      <t>- Copy and paste the line description from original transaction (max 30 characters)</t>
    </r>
  </si>
  <si>
    <r>
      <t xml:space="preserve">JOURNAL LINE REFERENCE </t>
    </r>
    <r>
      <rPr>
        <sz val="10"/>
        <rFont val="Arial"/>
        <family val="2"/>
      </rPr>
      <t>- Copy and paste the original journal ID from original transaction (max 10-characters)</t>
    </r>
  </si>
  <si>
    <t>Amount column MUST zero out.</t>
  </si>
  <si>
    <t>For example:  Cost Transfer Form</t>
  </si>
  <si>
    <t>Send journal entry to Sponsored Projects Accounting (nosponproj@lsuhsc.edu)</t>
  </si>
  <si>
    <t>Sponsored Projects Accounting staff will review journal entry and if approved, assign a journal ID number and send to General Accounting</t>
  </si>
  <si>
    <t>SPONSORED PROJECTS JOURNAL ENTRY</t>
  </si>
  <si>
    <t>Batch Description</t>
  </si>
  <si>
    <t>DATE</t>
  </si>
  <si>
    <t xml:space="preserve"> </t>
  </si>
  <si>
    <t>JOURNAL PREPARED BY:</t>
  </si>
  <si>
    <t>JOURNAL SOURCE</t>
  </si>
  <si>
    <t>ONL</t>
  </si>
  <si>
    <t>Debit = positive</t>
  </si>
  <si>
    <t>JOURNAL ID</t>
  </si>
  <si>
    <t>Credit = negative</t>
  </si>
  <si>
    <t>Info Only</t>
  </si>
  <si>
    <t>For assistance purposes only</t>
  </si>
  <si>
    <t>Character Ct</t>
  </si>
  <si>
    <t>BUSINESS UNIT</t>
  </si>
  <si>
    <t>LEDGER</t>
  </si>
  <si>
    <t>ACCOUNT</t>
  </si>
  <si>
    <t>FUND</t>
  </si>
  <si>
    <t>DEPT</t>
  </si>
  <si>
    <t>PROGRAM</t>
  </si>
  <si>
    <t>CLASS</t>
  </si>
  <si>
    <t>YEAR</t>
  </si>
  <si>
    <t>PROJECT</t>
  </si>
  <si>
    <t>CURR</t>
  </si>
  <si>
    <t>AMOUNT</t>
  </si>
  <si>
    <t>DESCRIPTION</t>
  </si>
  <si>
    <t>JOURNAL LINE REFERENCE</t>
  </si>
  <si>
    <t>OPEN ITEM REFERENCE</t>
  </si>
  <si>
    <t>LSU #</t>
  </si>
  <si>
    <t>OBJ</t>
  </si>
  <si>
    <t>Amount</t>
  </si>
  <si>
    <t>Round</t>
  </si>
  <si>
    <t>Reverse</t>
  </si>
  <si>
    <t xml:space="preserve">Description </t>
  </si>
  <si>
    <t>Journal Line Ref</t>
  </si>
  <si>
    <t>LSUNO</t>
  </si>
  <si>
    <t>ACTUALS</t>
  </si>
  <si>
    <t>USD</t>
  </si>
  <si>
    <t>Please include a copy of the Nvision report/ledger (Please highlight the expenditures that relate to this Journal Entry.)</t>
  </si>
  <si>
    <t>“I certify that the cost transferred is an appropriate expenditure for the sponsored grant/contract charged and that the expenditure complies with the terms and restrictions governing that sponsored grant or contract.”</t>
  </si>
  <si>
    <t xml:space="preserve">Please type name:  </t>
  </si>
  <si>
    <t>Prepare support files, if applicable, to  accompany the journal entry as outlined in policies and procedures.</t>
  </si>
  <si>
    <t>Unit</t>
  </si>
  <si>
    <t>Journal ID</t>
  </si>
  <si>
    <t>Date</t>
  </si>
  <si>
    <t>Line #</t>
  </si>
  <si>
    <t>Ledger</t>
  </si>
  <si>
    <t>Account</t>
  </si>
  <si>
    <t>Dept</t>
  </si>
  <si>
    <t>Fund</t>
  </si>
  <si>
    <t>Class</t>
  </si>
  <si>
    <t>Program</t>
  </si>
  <si>
    <t>Project</t>
  </si>
  <si>
    <t>Line Descr</t>
  </si>
  <si>
    <t>Ref</t>
  </si>
  <si>
    <t>Line Date</t>
  </si>
  <si>
    <t>Status</t>
  </si>
  <si>
    <t>Year</t>
  </si>
  <si>
    <t>Period</t>
  </si>
  <si>
    <t>Product</t>
  </si>
  <si>
    <t>P</t>
  </si>
  <si>
    <t>10105</t>
  </si>
  <si>
    <t>90110</t>
  </si>
  <si>
    <t>1651000</t>
  </si>
  <si>
    <t>52000</t>
  </si>
  <si>
    <t>111</t>
  </si>
  <si>
    <t>113</t>
  </si>
  <si>
    <t>532010</t>
  </si>
  <si>
    <t>546700</t>
  </si>
  <si>
    <t>538600</t>
  </si>
  <si>
    <t>542700</t>
  </si>
  <si>
    <t>530210</t>
  </si>
  <si>
    <t>1656000</t>
  </si>
  <si>
    <t>5656000008</t>
  </si>
  <si>
    <t>Records Storage 
7/1/23 - 6/3</t>
  </si>
  <si>
    <t>536200</t>
  </si>
  <si>
    <t>APACCR6890</t>
  </si>
  <si>
    <t>00469625</t>
  </si>
  <si>
    <t>JEAX024029</t>
  </si>
  <si>
    <t>CTS550209-0</t>
  </si>
  <si>
    <t>APR-24</t>
  </si>
  <si>
    <t>CTS550253-0</t>
  </si>
  <si>
    <t>PCD0797009</t>
  </si>
  <si>
    <t>THE ADVOCATE</t>
  </si>
  <si>
    <t>2919</t>
  </si>
  <si>
    <t>TEL0797112</t>
  </si>
  <si>
    <t>TELECOM BILLING MAR 2024</t>
  </si>
  <si>
    <t>The account code is incorrect - JE to change from 536200 to 546700</t>
  </si>
  <si>
    <t>This needs to be charged to state general funds</t>
  </si>
  <si>
    <t>9/30/2024</t>
  </si>
  <si>
    <t>Jane Doe</t>
  </si>
  <si>
    <t>5656000008 Reclass</t>
  </si>
  <si>
    <t>JESP025999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</si>
</sst>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3" tint="0.39997558519241921"/>
      <name val="Arial"/>
      <family val="2"/>
    </font>
    <font>
      <sz val="10"/>
      <color rgb="FF7030A0"/>
      <name val="Arial"/>
      <family val="2"/>
    </font>
    <font>
      <sz val="10"/>
      <color theme="9" tint="-0.249977111117893"/>
      <name val="Arial"/>
      <family val="2"/>
    </font>
    <font>
      <sz val="10"/>
      <color theme="3" tint="0.3999755851924192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rgb="FF3333FF"/>
      <name val="Arial"/>
      <family val="2"/>
    </font>
    <font>
      <b/>
      <sz val="10"/>
      <color rgb="FF3333FF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color rgb="FF3333FF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10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8C8C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2" quotePrefix="1" applyFont="1" applyAlignment="1">
      <alignment horizontal="left"/>
    </xf>
    <xf numFmtId="0" fontId="11" fillId="0" borderId="0" xfId="2"/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0" xfId="2" quotePrefix="1" applyFont="1" applyAlignment="1">
      <alignment horizontal="left"/>
    </xf>
    <xf numFmtId="0" fontId="11" fillId="0" borderId="0" xfId="2" applyAlignment="1">
      <alignment horizontal="center"/>
    </xf>
    <xf numFmtId="0" fontId="13" fillId="0" borderId="0" xfId="2" applyFont="1"/>
    <xf numFmtId="0" fontId="15" fillId="0" borderId="0" xfId="3" applyAlignment="1" applyProtection="1"/>
    <xf numFmtId="49" fontId="11" fillId="0" borderId="0" xfId="2" applyNumberFormat="1"/>
    <xf numFmtId="4" fontId="11" fillId="0" borderId="0" xfId="2" applyNumberFormat="1"/>
    <xf numFmtId="0" fontId="16" fillId="0" borderId="0" xfId="2" applyFont="1"/>
    <xf numFmtId="0" fontId="16" fillId="0" borderId="0" xfId="2" applyFont="1" applyAlignment="1">
      <alignment horizontal="center"/>
    </xf>
    <xf numFmtId="49" fontId="11" fillId="0" borderId="1" xfId="2" applyNumberFormat="1" applyBorder="1"/>
    <xf numFmtId="49" fontId="11" fillId="0" borderId="2" xfId="2" applyNumberFormat="1" applyBorder="1"/>
    <xf numFmtId="49" fontId="17" fillId="0" borderId="2" xfId="2" applyNumberFormat="1" applyFont="1" applyBorder="1" applyAlignment="1">
      <alignment horizontal="left"/>
    </xf>
    <xf numFmtId="49" fontId="3" fillId="0" borderId="2" xfId="2" applyNumberFormat="1" applyFont="1" applyBorder="1"/>
    <xf numFmtId="4" fontId="11" fillId="0" borderId="2" xfId="2" applyNumberFormat="1" applyBorder="1"/>
    <xf numFmtId="49" fontId="11" fillId="0" borderId="3" xfId="2" applyNumberFormat="1" applyBorder="1"/>
    <xf numFmtId="49" fontId="11" fillId="0" borderId="4" xfId="2" applyNumberFormat="1" applyBorder="1"/>
    <xf numFmtId="49" fontId="3" fillId="0" borderId="0" xfId="2" applyNumberFormat="1" applyFont="1" applyAlignment="1">
      <alignment horizontal="left"/>
    </xf>
    <xf numFmtId="49" fontId="3" fillId="0" borderId="0" xfId="2" applyNumberFormat="1" applyFont="1"/>
    <xf numFmtId="49" fontId="11" fillId="0" borderId="5" xfId="2" applyNumberFormat="1" applyBorder="1"/>
    <xf numFmtId="49" fontId="18" fillId="0" borderId="0" xfId="2" applyNumberFormat="1" applyFont="1" applyAlignment="1">
      <alignment horizontal="left"/>
    </xf>
    <xf numFmtId="49" fontId="18" fillId="0" borderId="0" xfId="2" applyNumberFormat="1" applyFont="1"/>
    <xf numFmtId="49" fontId="12" fillId="0" borderId="0" xfId="2" applyNumberFormat="1" applyFont="1"/>
    <xf numFmtId="49" fontId="19" fillId="0" borderId="0" xfId="2" applyNumberFormat="1" applyFont="1" applyAlignment="1">
      <alignment horizontal="left"/>
    </xf>
    <xf numFmtId="4" fontId="11" fillId="0" borderId="0" xfId="2" quotePrefix="1" applyNumberFormat="1" applyAlignment="1">
      <alignment horizontal="left"/>
    </xf>
    <xf numFmtId="49" fontId="11" fillId="0" borderId="6" xfId="2" applyNumberFormat="1" applyBorder="1"/>
    <xf numFmtId="49" fontId="11" fillId="0" borderId="7" xfId="2" applyNumberFormat="1" applyBorder="1"/>
    <xf numFmtId="49" fontId="3" fillId="0" borderId="7" xfId="2" quotePrefix="1" applyNumberFormat="1" applyFont="1" applyBorder="1" applyAlignment="1">
      <alignment horizontal="left"/>
    </xf>
    <xf numFmtId="49" fontId="19" fillId="0" borderId="7" xfId="2" applyNumberFormat="1" applyFont="1" applyBorder="1" applyAlignment="1">
      <alignment horizontal="left"/>
    </xf>
    <xf numFmtId="4" fontId="11" fillId="0" borderId="7" xfId="2" quotePrefix="1" applyNumberFormat="1" applyBorder="1" applyAlignment="1">
      <alignment horizontal="left"/>
    </xf>
    <xf numFmtId="4" fontId="11" fillId="0" borderId="7" xfId="2" applyNumberFormat="1" applyBorder="1"/>
    <xf numFmtId="49" fontId="11" fillId="0" borderId="8" xfId="2" applyNumberFormat="1" applyBorder="1"/>
    <xf numFmtId="49" fontId="12" fillId="0" borderId="7" xfId="2" applyNumberFormat="1" applyFont="1" applyBorder="1"/>
    <xf numFmtId="0" fontId="20" fillId="0" borderId="0" xfId="2" applyFont="1"/>
    <xf numFmtId="49" fontId="21" fillId="2" borderId="9" xfId="2" quotePrefix="1" applyNumberFormat="1" applyFont="1" applyFill="1" applyBorder="1" applyAlignment="1">
      <alignment horizontal="center" wrapText="1"/>
    </xf>
    <xf numFmtId="49" fontId="21" fillId="2" borderId="9" xfId="2" applyNumberFormat="1" applyFont="1" applyFill="1" applyBorder="1" applyAlignment="1">
      <alignment horizontal="center" wrapText="1"/>
    </xf>
    <xf numFmtId="4" fontId="21" fillId="2" borderId="9" xfId="2" quotePrefix="1" applyNumberFormat="1" applyFont="1" applyFill="1" applyBorder="1" applyAlignment="1">
      <alignment horizontal="center" wrapText="1"/>
    </xf>
    <xf numFmtId="49" fontId="21" fillId="2" borderId="10" xfId="2" quotePrefix="1" applyNumberFormat="1" applyFont="1" applyFill="1" applyBorder="1" applyAlignment="1">
      <alignment horizontal="center" wrapText="1"/>
    </xf>
    <xf numFmtId="49" fontId="21" fillId="0" borderId="0" xfId="2" quotePrefix="1" applyNumberFormat="1" applyFont="1" applyAlignment="1">
      <alignment horizontal="center" wrapText="1"/>
    </xf>
    <xf numFmtId="0" fontId="16" fillId="0" borderId="11" xfId="2" applyFont="1" applyBorder="1" applyAlignment="1">
      <alignment horizontal="center"/>
    </xf>
    <xf numFmtId="0" fontId="16" fillId="0" borderId="11" xfId="2" applyFont="1" applyBorder="1" applyAlignment="1">
      <alignment horizontal="center" wrapText="1"/>
    </xf>
    <xf numFmtId="0" fontId="22" fillId="0" borderId="0" xfId="2" applyFont="1"/>
    <xf numFmtId="49" fontId="19" fillId="0" borderId="12" xfId="2" applyNumberFormat="1" applyFont="1" applyBorder="1"/>
    <xf numFmtId="49" fontId="18" fillId="0" borderId="12" xfId="2" applyNumberFormat="1" applyFont="1" applyBorder="1" applyAlignment="1">
      <alignment horizontal="center"/>
    </xf>
    <xf numFmtId="49" fontId="18" fillId="2" borderId="12" xfId="2" applyNumberFormat="1" applyFont="1" applyFill="1" applyBorder="1"/>
    <xf numFmtId="4" fontId="18" fillId="0" borderId="12" xfId="2" applyNumberFormat="1" applyFont="1" applyBorder="1"/>
    <xf numFmtId="4" fontId="18" fillId="2" borderId="12" xfId="2" applyNumberFormat="1" applyFont="1" applyFill="1" applyBorder="1"/>
    <xf numFmtId="49" fontId="18" fillId="0" borderId="12" xfId="2" applyNumberFormat="1" applyFont="1" applyBorder="1"/>
    <xf numFmtId="43" fontId="16" fillId="0" borderId="0" xfId="4" applyFont="1"/>
    <xf numFmtId="0" fontId="19" fillId="0" borderId="0" xfId="2" applyFont="1"/>
    <xf numFmtId="4" fontId="18" fillId="2" borderId="12" xfId="2" quotePrefix="1" applyNumberFormat="1" applyFont="1" applyFill="1" applyBorder="1" applyAlignment="1">
      <alignment horizontal="right"/>
    </xf>
    <xf numFmtId="49" fontId="3" fillId="3" borderId="0" xfId="2" applyNumberFormat="1" applyFont="1" applyFill="1"/>
    <xf numFmtId="4" fontId="3" fillId="3" borderId="0" xfId="2" applyNumberFormat="1" applyFont="1" applyFill="1"/>
    <xf numFmtId="4" fontId="11" fillId="3" borderId="0" xfId="2" applyNumberFormat="1" applyFill="1"/>
    <xf numFmtId="49" fontId="10" fillId="0" borderId="0" xfId="2" applyNumberFormat="1" applyFont="1"/>
    <xf numFmtId="4" fontId="10" fillId="0" borderId="0" xfId="2" applyNumberFormat="1" applyFont="1"/>
    <xf numFmtId="49" fontId="11" fillId="0" borderId="11" xfId="2" applyNumberFormat="1" applyBorder="1"/>
    <xf numFmtId="43" fontId="24" fillId="4" borderId="13" xfId="1" applyFont="1" applyFill="1" applyBorder="1"/>
    <xf numFmtId="0" fontId="24" fillId="4" borderId="13" xfId="0" applyFont="1" applyFill="1" applyBorder="1"/>
    <xf numFmtId="14" fontId="0" fillId="0" borderId="0" xfId="0" applyNumberFormat="1"/>
    <xf numFmtId="1" fontId="0" fillId="0" borderId="0" xfId="0" applyNumberFormat="1"/>
    <xf numFmtId="43" fontId="1" fillId="0" borderId="0" xfId="1" applyFont="1"/>
    <xf numFmtId="0" fontId="0" fillId="0" borderId="0" xfId="0" applyAlignment="1">
      <alignment wrapText="1"/>
    </xf>
    <xf numFmtId="0" fontId="0" fillId="5" borderId="0" xfId="0" applyFill="1"/>
    <xf numFmtId="14" fontId="0" fillId="5" borderId="0" xfId="0" applyNumberFormat="1" applyFill="1"/>
    <xf numFmtId="1" fontId="0" fillId="5" borderId="0" xfId="0" applyNumberFormat="1" applyFill="1"/>
    <xf numFmtId="43" fontId="1" fillId="5" borderId="0" xfId="1" applyFont="1" applyFill="1"/>
    <xf numFmtId="0" fontId="0" fillId="6" borderId="0" xfId="0" applyFill="1"/>
    <xf numFmtId="14" fontId="0" fillId="6" borderId="0" xfId="0" applyNumberFormat="1" applyFill="1"/>
    <xf numFmtId="1" fontId="0" fillId="6" borderId="0" xfId="0" applyNumberFormat="1" applyFill="1"/>
    <xf numFmtId="43" fontId="1" fillId="6" borderId="0" xfId="1" applyFont="1" applyFill="1"/>
    <xf numFmtId="0" fontId="0" fillId="6" borderId="0" xfId="0" quotePrefix="1" applyFill="1"/>
    <xf numFmtId="49" fontId="18" fillId="0" borderId="0" xfId="2" applyNumberFormat="1" applyFont="1" applyAlignment="1">
      <alignment horizontal="left"/>
    </xf>
    <xf numFmtId="0" fontId="11" fillId="0" borderId="0" xfId="2"/>
  </cellXfs>
  <cellStyles count="5">
    <cellStyle name="Comma" xfId="1" builtinId="3"/>
    <cellStyle name="Comma 2" xfId="4" xr:uid="{00000000-0005-0000-0000-000001000000}"/>
    <cellStyle name="Hyperlink" xfId="3" builtinId="8"/>
    <cellStyle name="Normal" xfId="0" builtinId="0"/>
    <cellStyle name="Normal 2" xfId="2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597548</xdr:colOff>
      <xdr:row>5</xdr:row>
      <xdr:rowOff>70165</xdr:rowOff>
    </xdr:from>
    <xdr:ext cx="8665193" cy="189256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21270957">
          <a:off x="1237628" y="855025"/>
          <a:ext cx="8665193" cy="189256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500" b="1" cap="none" spc="50">
              <a:ln w="0"/>
              <a:solidFill>
                <a:schemeClr val="bg2">
                  <a:alpha val="1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 Only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236220</xdr:colOff>
      <xdr:row>1</xdr:row>
      <xdr:rowOff>226849</xdr:rowOff>
    </xdr:from>
    <xdr:ext cx="8665193" cy="189256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21270957">
          <a:off x="1493520" y="409729"/>
          <a:ext cx="8665193" cy="189256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500" b="1" cap="none" spc="50">
              <a:ln w="0"/>
              <a:solidFill>
                <a:schemeClr val="bg2">
                  <a:alpha val="1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 Only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335281</xdr:colOff>
      <xdr:row>1</xdr:row>
      <xdr:rowOff>280189</xdr:rowOff>
    </xdr:from>
    <xdr:ext cx="8665193" cy="189256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21270957">
          <a:off x="1592581" y="463069"/>
          <a:ext cx="8665193" cy="189256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1500" b="1" cap="none" spc="50">
              <a:ln w="0"/>
              <a:solidFill>
                <a:schemeClr val="bg2">
                  <a:alpha val="1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lsuhsc.edu/ChartOfAccounts/" TargetMode="External"/><Relationship Id="rId1" Type="http://schemas.openxmlformats.org/officeDocument/2006/relationships/hyperlink" Target="https://intranet.lsuhsc.edu/ChartOfAccounts/RefAccount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workbookViewId="0">
      <selection activeCell="M8" sqref="M8"/>
    </sheetView>
  </sheetViews>
  <sheetFormatPr defaultRowHeight="13.2" x14ac:dyDescent="0.25"/>
  <cols>
    <col min="1" max="1" width="3.6640625" style="15" customWidth="1"/>
    <col min="2" max="2" width="3.5546875" style="11" customWidth="1"/>
    <col min="3" max="16" width="8.88671875" style="11"/>
    <col min="17" max="17" width="2.88671875" style="11" customWidth="1"/>
    <col min="18" max="256" width="8.88671875" style="11"/>
    <col min="257" max="257" width="3.6640625" style="11" customWidth="1"/>
    <col min="258" max="258" width="3.5546875" style="11" customWidth="1"/>
    <col min="259" max="272" width="8.88671875" style="11"/>
    <col min="273" max="273" width="2.88671875" style="11" customWidth="1"/>
    <col min="274" max="512" width="8.88671875" style="11"/>
    <col min="513" max="513" width="3.6640625" style="11" customWidth="1"/>
    <col min="514" max="514" width="3.5546875" style="11" customWidth="1"/>
    <col min="515" max="528" width="8.88671875" style="11"/>
    <col min="529" max="529" width="2.88671875" style="11" customWidth="1"/>
    <col min="530" max="768" width="8.88671875" style="11"/>
    <col min="769" max="769" width="3.6640625" style="11" customWidth="1"/>
    <col min="770" max="770" width="3.5546875" style="11" customWidth="1"/>
    <col min="771" max="784" width="8.88671875" style="11"/>
    <col min="785" max="785" width="2.88671875" style="11" customWidth="1"/>
    <col min="786" max="1024" width="8.88671875" style="11"/>
    <col min="1025" max="1025" width="3.6640625" style="11" customWidth="1"/>
    <col min="1026" max="1026" width="3.5546875" style="11" customWidth="1"/>
    <col min="1027" max="1040" width="8.88671875" style="11"/>
    <col min="1041" max="1041" width="2.88671875" style="11" customWidth="1"/>
    <col min="1042" max="1280" width="8.88671875" style="11"/>
    <col min="1281" max="1281" width="3.6640625" style="11" customWidth="1"/>
    <col min="1282" max="1282" width="3.5546875" style="11" customWidth="1"/>
    <col min="1283" max="1296" width="8.88671875" style="11"/>
    <col min="1297" max="1297" width="2.88671875" style="11" customWidth="1"/>
    <col min="1298" max="1536" width="8.88671875" style="11"/>
    <col min="1537" max="1537" width="3.6640625" style="11" customWidth="1"/>
    <col min="1538" max="1538" width="3.5546875" style="11" customWidth="1"/>
    <col min="1539" max="1552" width="8.88671875" style="11"/>
    <col min="1553" max="1553" width="2.88671875" style="11" customWidth="1"/>
    <col min="1554" max="1792" width="8.88671875" style="11"/>
    <col min="1793" max="1793" width="3.6640625" style="11" customWidth="1"/>
    <col min="1794" max="1794" width="3.5546875" style="11" customWidth="1"/>
    <col min="1795" max="1808" width="8.88671875" style="11"/>
    <col min="1809" max="1809" width="2.88671875" style="11" customWidth="1"/>
    <col min="1810" max="2048" width="8.88671875" style="11"/>
    <col min="2049" max="2049" width="3.6640625" style="11" customWidth="1"/>
    <col min="2050" max="2050" width="3.5546875" style="11" customWidth="1"/>
    <col min="2051" max="2064" width="8.88671875" style="11"/>
    <col min="2065" max="2065" width="2.88671875" style="11" customWidth="1"/>
    <col min="2066" max="2304" width="8.88671875" style="11"/>
    <col min="2305" max="2305" width="3.6640625" style="11" customWidth="1"/>
    <col min="2306" max="2306" width="3.5546875" style="11" customWidth="1"/>
    <col min="2307" max="2320" width="8.88671875" style="11"/>
    <col min="2321" max="2321" width="2.88671875" style="11" customWidth="1"/>
    <col min="2322" max="2560" width="8.88671875" style="11"/>
    <col min="2561" max="2561" width="3.6640625" style="11" customWidth="1"/>
    <col min="2562" max="2562" width="3.5546875" style="11" customWidth="1"/>
    <col min="2563" max="2576" width="8.88671875" style="11"/>
    <col min="2577" max="2577" width="2.88671875" style="11" customWidth="1"/>
    <col min="2578" max="2816" width="8.88671875" style="11"/>
    <col min="2817" max="2817" width="3.6640625" style="11" customWidth="1"/>
    <col min="2818" max="2818" width="3.5546875" style="11" customWidth="1"/>
    <col min="2819" max="2832" width="8.88671875" style="11"/>
    <col min="2833" max="2833" width="2.88671875" style="11" customWidth="1"/>
    <col min="2834" max="3072" width="8.88671875" style="11"/>
    <col min="3073" max="3073" width="3.6640625" style="11" customWidth="1"/>
    <col min="3074" max="3074" width="3.5546875" style="11" customWidth="1"/>
    <col min="3075" max="3088" width="8.88671875" style="11"/>
    <col min="3089" max="3089" width="2.88671875" style="11" customWidth="1"/>
    <col min="3090" max="3328" width="8.88671875" style="11"/>
    <col min="3329" max="3329" width="3.6640625" style="11" customWidth="1"/>
    <col min="3330" max="3330" width="3.5546875" style="11" customWidth="1"/>
    <col min="3331" max="3344" width="8.88671875" style="11"/>
    <col min="3345" max="3345" width="2.88671875" style="11" customWidth="1"/>
    <col min="3346" max="3584" width="8.88671875" style="11"/>
    <col min="3585" max="3585" width="3.6640625" style="11" customWidth="1"/>
    <col min="3586" max="3586" width="3.5546875" style="11" customWidth="1"/>
    <col min="3587" max="3600" width="8.88671875" style="11"/>
    <col min="3601" max="3601" width="2.88671875" style="11" customWidth="1"/>
    <col min="3602" max="3840" width="8.88671875" style="11"/>
    <col min="3841" max="3841" width="3.6640625" style="11" customWidth="1"/>
    <col min="3842" max="3842" width="3.5546875" style="11" customWidth="1"/>
    <col min="3843" max="3856" width="8.88671875" style="11"/>
    <col min="3857" max="3857" width="2.88671875" style="11" customWidth="1"/>
    <col min="3858" max="4096" width="8.88671875" style="11"/>
    <col min="4097" max="4097" width="3.6640625" style="11" customWidth="1"/>
    <col min="4098" max="4098" width="3.5546875" style="11" customWidth="1"/>
    <col min="4099" max="4112" width="8.88671875" style="11"/>
    <col min="4113" max="4113" width="2.88671875" style="11" customWidth="1"/>
    <col min="4114" max="4352" width="8.88671875" style="11"/>
    <col min="4353" max="4353" width="3.6640625" style="11" customWidth="1"/>
    <col min="4354" max="4354" width="3.5546875" style="11" customWidth="1"/>
    <col min="4355" max="4368" width="8.88671875" style="11"/>
    <col min="4369" max="4369" width="2.88671875" style="11" customWidth="1"/>
    <col min="4370" max="4608" width="8.88671875" style="11"/>
    <col min="4609" max="4609" width="3.6640625" style="11" customWidth="1"/>
    <col min="4610" max="4610" width="3.5546875" style="11" customWidth="1"/>
    <col min="4611" max="4624" width="8.88671875" style="11"/>
    <col min="4625" max="4625" width="2.88671875" style="11" customWidth="1"/>
    <col min="4626" max="4864" width="8.88671875" style="11"/>
    <col min="4865" max="4865" width="3.6640625" style="11" customWidth="1"/>
    <col min="4866" max="4866" width="3.5546875" style="11" customWidth="1"/>
    <col min="4867" max="4880" width="8.88671875" style="11"/>
    <col min="4881" max="4881" width="2.88671875" style="11" customWidth="1"/>
    <col min="4882" max="5120" width="8.88671875" style="11"/>
    <col min="5121" max="5121" width="3.6640625" style="11" customWidth="1"/>
    <col min="5122" max="5122" width="3.5546875" style="11" customWidth="1"/>
    <col min="5123" max="5136" width="8.88671875" style="11"/>
    <col min="5137" max="5137" width="2.88671875" style="11" customWidth="1"/>
    <col min="5138" max="5376" width="8.88671875" style="11"/>
    <col min="5377" max="5377" width="3.6640625" style="11" customWidth="1"/>
    <col min="5378" max="5378" width="3.5546875" style="11" customWidth="1"/>
    <col min="5379" max="5392" width="8.88671875" style="11"/>
    <col min="5393" max="5393" width="2.88671875" style="11" customWidth="1"/>
    <col min="5394" max="5632" width="8.88671875" style="11"/>
    <col min="5633" max="5633" width="3.6640625" style="11" customWidth="1"/>
    <col min="5634" max="5634" width="3.5546875" style="11" customWidth="1"/>
    <col min="5635" max="5648" width="8.88671875" style="11"/>
    <col min="5649" max="5649" width="2.88671875" style="11" customWidth="1"/>
    <col min="5650" max="5888" width="8.88671875" style="11"/>
    <col min="5889" max="5889" width="3.6640625" style="11" customWidth="1"/>
    <col min="5890" max="5890" width="3.5546875" style="11" customWidth="1"/>
    <col min="5891" max="5904" width="8.88671875" style="11"/>
    <col min="5905" max="5905" width="2.88671875" style="11" customWidth="1"/>
    <col min="5906" max="6144" width="8.88671875" style="11"/>
    <col min="6145" max="6145" width="3.6640625" style="11" customWidth="1"/>
    <col min="6146" max="6146" width="3.5546875" style="11" customWidth="1"/>
    <col min="6147" max="6160" width="8.88671875" style="11"/>
    <col min="6161" max="6161" width="2.88671875" style="11" customWidth="1"/>
    <col min="6162" max="6400" width="8.88671875" style="11"/>
    <col min="6401" max="6401" width="3.6640625" style="11" customWidth="1"/>
    <col min="6402" max="6402" width="3.5546875" style="11" customWidth="1"/>
    <col min="6403" max="6416" width="8.88671875" style="11"/>
    <col min="6417" max="6417" width="2.88671875" style="11" customWidth="1"/>
    <col min="6418" max="6656" width="8.88671875" style="11"/>
    <col min="6657" max="6657" width="3.6640625" style="11" customWidth="1"/>
    <col min="6658" max="6658" width="3.5546875" style="11" customWidth="1"/>
    <col min="6659" max="6672" width="8.88671875" style="11"/>
    <col min="6673" max="6673" width="2.88671875" style="11" customWidth="1"/>
    <col min="6674" max="6912" width="8.88671875" style="11"/>
    <col min="6913" max="6913" width="3.6640625" style="11" customWidth="1"/>
    <col min="6914" max="6914" width="3.5546875" style="11" customWidth="1"/>
    <col min="6915" max="6928" width="8.88671875" style="11"/>
    <col min="6929" max="6929" width="2.88671875" style="11" customWidth="1"/>
    <col min="6930" max="7168" width="8.88671875" style="11"/>
    <col min="7169" max="7169" width="3.6640625" style="11" customWidth="1"/>
    <col min="7170" max="7170" width="3.5546875" style="11" customWidth="1"/>
    <col min="7171" max="7184" width="8.88671875" style="11"/>
    <col min="7185" max="7185" width="2.88671875" style="11" customWidth="1"/>
    <col min="7186" max="7424" width="8.88671875" style="11"/>
    <col min="7425" max="7425" width="3.6640625" style="11" customWidth="1"/>
    <col min="7426" max="7426" width="3.5546875" style="11" customWidth="1"/>
    <col min="7427" max="7440" width="8.88671875" style="11"/>
    <col min="7441" max="7441" width="2.88671875" style="11" customWidth="1"/>
    <col min="7442" max="7680" width="8.88671875" style="11"/>
    <col min="7681" max="7681" width="3.6640625" style="11" customWidth="1"/>
    <col min="7682" max="7682" width="3.5546875" style="11" customWidth="1"/>
    <col min="7683" max="7696" width="8.88671875" style="11"/>
    <col min="7697" max="7697" width="2.88671875" style="11" customWidth="1"/>
    <col min="7698" max="7936" width="8.88671875" style="11"/>
    <col min="7937" max="7937" width="3.6640625" style="11" customWidth="1"/>
    <col min="7938" max="7938" width="3.5546875" style="11" customWidth="1"/>
    <col min="7939" max="7952" width="8.88671875" style="11"/>
    <col min="7953" max="7953" width="2.88671875" style="11" customWidth="1"/>
    <col min="7954" max="8192" width="8.88671875" style="11"/>
    <col min="8193" max="8193" width="3.6640625" style="11" customWidth="1"/>
    <col min="8194" max="8194" width="3.5546875" style="11" customWidth="1"/>
    <col min="8195" max="8208" width="8.88671875" style="11"/>
    <col min="8209" max="8209" width="2.88671875" style="11" customWidth="1"/>
    <col min="8210" max="8448" width="8.88671875" style="11"/>
    <col min="8449" max="8449" width="3.6640625" style="11" customWidth="1"/>
    <col min="8450" max="8450" width="3.5546875" style="11" customWidth="1"/>
    <col min="8451" max="8464" width="8.88671875" style="11"/>
    <col min="8465" max="8465" width="2.88671875" style="11" customWidth="1"/>
    <col min="8466" max="8704" width="8.88671875" style="11"/>
    <col min="8705" max="8705" width="3.6640625" style="11" customWidth="1"/>
    <col min="8706" max="8706" width="3.5546875" style="11" customWidth="1"/>
    <col min="8707" max="8720" width="8.88671875" style="11"/>
    <col min="8721" max="8721" width="2.88671875" style="11" customWidth="1"/>
    <col min="8722" max="8960" width="8.88671875" style="11"/>
    <col min="8961" max="8961" width="3.6640625" style="11" customWidth="1"/>
    <col min="8962" max="8962" width="3.5546875" style="11" customWidth="1"/>
    <col min="8963" max="8976" width="8.88671875" style="11"/>
    <col min="8977" max="8977" width="2.88671875" style="11" customWidth="1"/>
    <col min="8978" max="9216" width="8.88671875" style="11"/>
    <col min="9217" max="9217" width="3.6640625" style="11" customWidth="1"/>
    <col min="9218" max="9218" width="3.5546875" style="11" customWidth="1"/>
    <col min="9219" max="9232" width="8.88671875" style="11"/>
    <col min="9233" max="9233" width="2.88671875" style="11" customWidth="1"/>
    <col min="9234" max="9472" width="8.88671875" style="11"/>
    <col min="9473" max="9473" width="3.6640625" style="11" customWidth="1"/>
    <col min="9474" max="9474" width="3.5546875" style="11" customWidth="1"/>
    <col min="9475" max="9488" width="8.88671875" style="11"/>
    <col min="9489" max="9489" width="2.88671875" style="11" customWidth="1"/>
    <col min="9490" max="9728" width="8.88671875" style="11"/>
    <col min="9729" max="9729" width="3.6640625" style="11" customWidth="1"/>
    <col min="9730" max="9730" width="3.5546875" style="11" customWidth="1"/>
    <col min="9731" max="9744" width="8.88671875" style="11"/>
    <col min="9745" max="9745" width="2.88671875" style="11" customWidth="1"/>
    <col min="9746" max="9984" width="8.88671875" style="11"/>
    <col min="9985" max="9985" width="3.6640625" style="11" customWidth="1"/>
    <col min="9986" max="9986" width="3.5546875" style="11" customWidth="1"/>
    <col min="9987" max="10000" width="8.88671875" style="11"/>
    <col min="10001" max="10001" width="2.88671875" style="11" customWidth="1"/>
    <col min="10002" max="10240" width="8.88671875" style="11"/>
    <col min="10241" max="10241" width="3.6640625" style="11" customWidth="1"/>
    <col min="10242" max="10242" width="3.5546875" style="11" customWidth="1"/>
    <col min="10243" max="10256" width="8.88671875" style="11"/>
    <col min="10257" max="10257" width="2.88671875" style="11" customWidth="1"/>
    <col min="10258" max="10496" width="8.88671875" style="11"/>
    <col min="10497" max="10497" width="3.6640625" style="11" customWidth="1"/>
    <col min="10498" max="10498" width="3.5546875" style="11" customWidth="1"/>
    <col min="10499" max="10512" width="8.88671875" style="11"/>
    <col min="10513" max="10513" width="2.88671875" style="11" customWidth="1"/>
    <col min="10514" max="10752" width="8.88671875" style="11"/>
    <col min="10753" max="10753" width="3.6640625" style="11" customWidth="1"/>
    <col min="10754" max="10754" width="3.5546875" style="11" customWidth="1"/>
    <col min="10755" max="10768" width="8.88671875" style="11"/>
    <col min="10769" max="10769" width="2.88671875" style="11" customWidth="1"/>
    <col min="10770" max="11008" width="8.88671875" style="11"/>
    <col min="11009" max="11009" width="3.6640625" style="11" customWidth="1"/>
    <col min="11010" max="11010" width="3.5546875" style="11" customWidth="1"/>
    <col min="11011" max="11024" width="8.88671875" style="11"/>
    <col min="11025" max="11025" width="2.88671875" style="11" customWidth="1"/>
    <col min="11026" max="11264" width="8.88671875" style="11"/>
    <col min="11265" max="11265" width="3.6640625" style="11" customWidth="1"/>
    <col min="11266" max="11266" width="3.5546875" style="11" customWidth="1"/>
    <col min="11267" max="11280" width="8.88671875" style="11"/>
    <col min="11281" max="11281" width="2.88671875" style="11" customWidth="1"/>
    <col min="11282" max="11520" width="8.88671875" style="11"/>
    <col min="11521" max="11521" width="3.6640625" style="11" customWidth="1"/>
    <col min="11522" max="11522" width="3.5546875" style="11" customWidth="1"/>
    <col min="11523" max="11536" width="8.88671875" style="11"/>
    <col min="11537" max="11537" width="2.88671875" style="11" customWidth="1"/>
    <col min="11538" max="11776" width="8.88671875" style="11"/>
    <col min="11777" max="11777" width="3.6640625" style="11" customWidth="1"/>
    <col min="11778" max="11778" width="3.5546875" style="11" customWidth="1"/>
    <col min="11779" max="11792" width="8.88671875" style="11"/>
    <col min="11793" max="11793" width="2.88671875" style="11" customWidth="1"/>
    <col min="11794" max="12032" width="8.88671875" style="11"/>
    <col min="12033" max="12033" width="3.6640625" style="11" customWidth="1"/>
    <col min="12034" max="12034" width="3.5546875" style="11" customWidth="1"/>
    <col min="12035" max="12048" width="8.88671875" style="11"/>
    <col min="12049" max="12049" width="2.88671875" style="11" customWidth="1"/>
    <col min="12050" max="12288" width="8.88671875" style="11"/>
    <col min="12289" max="12289" width="3.6640625" style="11" customWidth="1"/>
    <col min="12290" max="12290" width="3.5546875" style="11" customWidth="1"/>
    <col min="12291" max="12304" width="8.88671875" style="11"/>
    <col min="12305" max="12305" width="2.88671875" style="11" customWidth="1"/>
    <col min="12306" max="12544" width="8.88671875" style="11"/>
    <col min="12545" max="12545" width="3.6640625" style="11" customWidth="1"/>
    <col min="12546" max="12546" width="3.5546875" style="11" customWidth="1"/>
    <col min="12547" max="12560" width="8.88671875" style="11"/>
    <col min="12561" max="12561" width="2.88671875" style="11" customWidth="1"/>
    <col min="12562" max="12800" width="8.88671875" style="11"/>
    <col min="12801" max="12801" width="3.6640625" style="11" customWidth="1"/>
    <col min="12802" max="12802" width="3.5546875" style="11" customWidth="1"/>
    <col min="12803" max="12816" width="8.88671875" style="11"/>
    <col min="12817" max="12817" width="2.88671875" style="11" customWidth="1"/>
    <col min="12818" max="13056" width="8.88671875" style="11"/>
    <col min="13057" max="13057" width="3.6640625" style="11" customWidth="1"/>
    <col min="13058" max="13058" width="3.5546875" style="11" customWidth="1"/>
    <col min="13059" max="13072" width="8.88671875" style="11"/>
    <col min="13073" max="13073" width="2.88671875" style="11" customWidth="1"/>
    <col min="13074" max="13312" width="8.88671875" style="11"/>
    <col min="13313" max="13313" width="3.6640625" style="11" customWidth="1"/>
    <col min="13314" max="13314" width="3.5546875" style="11" customWidth="1"/>
    <col min="13315" max="13328" width="8.88671875" style="11"/>
    <col min="13329" max="13329" width="2.88671875" style="11" customWidth="1"/>
    <col min="13330" max="13568" width="8.88671875" style="11"/>
    <col min="13569" max="13569" width="3.6640625" style="11" customWidth="1"/>
    <col min="13570" max="13570" width="3.5546875" style="11" customWidth="1"/>
    <col min="13571" max="13584" width="8.88671875" style="11"/>
    <col min="13585" max="13585" width="2.88671875" style="11" customWidth="1"/>
    <col min="13586" max="13824" width="8.88671875" style="11"/>
    <col min="13825" max="13825" width="3.6640625" style="11" customWidth="1"/>
    <col min="13826" max="13826" width="3.5546875" style="11" customWidth="1"/>
    <col min="13827" max="13840" width="8.88671875" style="11"/>
    <col min="13841" max="13841" width="2.88671875" style="11" customWidth="1"/>
    <col min="13842" max="14080" width="8.88671875" style="11"/>
    <col min="14081" max="14081" width="3.6640625" style="11" customWidth="1"/>
    <col min="14082" max="14082" width="3.5546875" style="11" customWidth="1"/>
    <col min="14083" max="14096" width="8.88671875" style="11"/>
    <col min="14097" max="14097" width="2.88671875" style="11" customWidth="1"/>
    <col min="14098" max="14336" width="8.88671875" style="11"/>
    <col min="14337" max="14337" width="3.6640625" style="11" customWidth="1"/>
    <col min="14338" max="14338" width="3.5546875" style="11" customWidth="1"/>
    <col min="14339" max="14352" width="8.88671875" style="11"/>
    <col min="14353" max="14353" width="2.88671875" style="11" customWidth="1"/>
    <col min="14354" max="14592" width="8.88671875" style="11"/>
    <col min="14593" max="14593" width="3.6640625" style="11" customWidth="1"/>
    <col min="14594" max="14594" width="3.5546875" style="11" customWidth="1"/>
    <col min="14595" max="14608" width="8.88671875" style="11"/>
    <col min="14609" max="14609" width="2.88671875" style="11" customWidth="1"/>
    <col min="14610" max="14848" width="8.88671875" style="11"/>
    <col min="14849" max="14849" width="3.6640625" style="11" customWidth="1"/>
    <col min="14850" max="14850" width="3.5546875" style="11" customWidth="1"/>
    <col min="14851" max="14864" width="8.88671875" style="11"/>
    <col min="14865" max="14865" width="2.88671875" style="11" customWidth="1"/>
    <col min="14866" max="15104" width="8.88671875" style="11"/>
    <col min="15105" max="15105" width="3.6640625" style="11" customWidth="1"/>
    <col min="15106" max="15106" width="3.5546875" style="11" customWidth="1"/>
    <col min="15107" max="15120" width="8.88671875" style="11"/>
    <col min="15121" max="15121" width="2.88671875" style="11" customWidth="1"/>
    <col min="15122" max="15360" width="8.88671875" style="11"/>
    <col min="15361" max="15361" width="3.6640625" style="11" customWidth="1"/>
    <col min="15362" max="15362" width="3.5546875" style="11" customWidth="1"/>
    <col min="15363" max="15376" width="8.88671875" style="11"/>
    <col min="15377" max="15377" width="2.88671875" style="11" customWidth="1"/>
    <col min="15378" max="15616" width="8.88671875" style="11"/>
    <col min="15617" max="15617" width="3.6640625" style="11" customWidth="1"/>
    <col min="15618" max="15618" width="3.5546875" style="11" customWidth="1"/>
    <col min="15619" max="15632" width="8.88671875" style="11"/>
    <col min="15633" max="15633" width="2.88671875" style="11" customWidth="1"/>
    <col min="15634" max="15872" width="8.88671875" style="11"/>
    <col min="15873" max="15873" width="3.6640625" style="11" customWidth="1"/>
    <col min="15874" max="15874" width="3.5546875" style="11" customWidth="1"/>
    <col min="15875" max="15888" width="8.88671875" style="11"/>
    <col min="15889" max="15889" width="2.88671875" style="11" customWidth="1"/>
    <col min="15890" max="16128" width="8.88671875" style="11"/>
    <col min="16129" max="16129" width="3.6640625" style="11" customWidth="1"/>
    <col min="16130" max="16130" width="3.5546875" style="11" customWidth="1"/>
    <col min="16131" max="16144" width="8.88671875" style="11"/>
    <col min="16145" max="16145" width="2.88671875" style="11" customWidth="1"/>
    <col min="16146" max="16384" width="8.88671875" style="11"/>
  </cols>
  <sheetData>
    <row r="1" spans="1:11" x14ac:dyDescent="0.25">
      <c r="A1" s="10" t="s">
        <v>32</v>
      </c>
    </row>
    <row r="2" spans="1:11" x14ac:dyDescent="0.25">
      <c r="A2" s="12">
        <v>1</v>
      </c>
      <c r="B2" s="13" t="s">
        <v>33</v>
      </c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x14ac:dyDescent="0.25">
      <c r="A4" s="12">
        <v>2</v>
      </c>
      <c r="B4" s="13" t="s">
        <v>34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2">
        <v>3</v>
      </c>
      <c r="B5" s="14" t="s">
        <v>35</v>
      </c>
      <c r="C5" s="13"/>
      <c r="D5" s="13"/>
      <c r="E5" s="13"/>
      <c r="F5" s="13"/>
      <c r="G5" s="13"/>
      <c r="H5" s="13"/>
      <c r="I5" s="13"/>
      <c r="J5" s="13"/>
      <c r="K5" s="13"/>
    </row>
    <row r="6" spans="1:11" x14ac:dyDescent="0.25">
      <c r="A6" s="12">
        <v>4</v>
      </c>
      <c r="B6" s="14" t="s">
        <v>36</v>
      </c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5">
      <c r="A7" s="12">
        <v>5</v>
      </c>
      <c r="B7" s="13" t="s">
        <v>37</v>
      </c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x14ac:dyDescent="0.25">
      <c r="A9" s="12">
        <v>6</v>
      </c>
      <c r="B9" s="14" t="s">
        <v>38</v>
      </c>
      <c r="C9" s="13"/>
      <c r="D9" s="13"/>
      <c r="E9" s="13"/>
      <c r="F9" s="13"/>
      <c r="G9" s="13"/>
      <c r="H9" s="13"/>
      <c r="I9" s="13"/>
      <c r="J9" s="13"/>
      <c r="K9" s="13"/>
    </row>
    <row r="10" spans="1:11" x14ac:dyDescent="0.25">
      <c r="A10" s="12"/>
      <c r="B10" s="14" t="s">
        <v>39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A11" s="12"/>
      <c r="B11" s="14" t="s">
        <v>40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5">
      <c r="A12" s="12"/>
      <c r="B12" s="14" t="s">
        <v>41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1" x14ac:dyDescent="0.25">
      <c r="A13" s="12"/>
      <c r="B13" s="14" t="s">
        <v>42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25">
      <c r="A14" s="12"/>
      <c r="B14" s="14" t="s">
        <v>43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A15" s="12"/>
      <c r="B15" s="14" t="s">
        <v>44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A16" s="12"/>
      <c r="B16" s="14" t="s">
        <v>45</v>
      </c>
      <c r="C16" s="13"/>
      <c r="D16" s="13"/>
      <c r="E16" s="13"/>
      <c r="F16" s="13"/>
      <c r="G16" s="13"/>
      <c r="H16" s="13"/>
      <c r="I16" s="13"/>
      <c r="J16" s="13"/>
      <c r="K16" s="16" t="s">
        <v>46</v>
      </c>
    </row>
    <row r="17" spans="1:11" x14ac:dyDescent="0.25">
      <c r="A17" s="12"/>
      <c r="B17" s="14" t="s">
        <v>47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25">
      <c r="A18" s="12"/>
      <c r="B18" s="14" t="s">
        <v>48</v>
      </c>
      <c r="C18" s="13"/>
      <c r="D18" s="13"/>
      <c r="E18" s="13"/>
      <c r="F18" s="13"/>
      <c r="G18" s="13"/>
      <c r="H18" s="13"/>
      <c r="I18" s="13"/>
      <c r="J18" s="13"/>
      <c r="K18" s="13"/>
    </row>
    <row r="19" spans="1:11" x14ac:dyDescent="0.25">
      <c r="A19" s="12"/>
      <c r="B19" s="14" t="s">
        <v>49</v>
      </c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25">
      <c r="A20" s="12"/>
      <c r="B20" s="13" t="s">
        <v>50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2"/>
      <c r="B21" s="14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5">
      <c r="A22" s="12">
        <v>7</v>
      </c>
      <c r="B22" s="14" t="s">
        <v>51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x14ac:dyDescent="0.25">
      <c r="A23" s="12"/>
      <c r="B23" s="14" t="s">
        <v>52</v>
      </c>
      <c r="C23" s="13"/>
      <c r="D23" s="13"/>
      <c r="E23" s="13"/>
      <c r="F23" s="13"/>
      <c r="G23" s="13"/>
      <c r="H23" s="13"/>
      <c r="I23" s="13"/>
      <c r="J23" s="13"/>
      <c r="K23" s="17" t="s">
        <v>53</v>
      </c>
    </row>
    <row r="24" spans="1:11" x14ac:dyDescent="0.25">
      <c r="A24" s="12"/>
      <c r="B24" s="14" t="s">
        <v>54</v>
      </c>
      <c r="C24" s="13"/>
      <c r="D24" s="13"/>
      <c r="E24" s="13"/>
      <c r="F24" s="13"/>
      <c r="G24" s="13"/>
      <c r="H24" s="13"/>
      <c r="I24" s="13"/>
      <c r="J24" s="13"/>
      <c r="K24" s="13"/>
    </row>
    <row r="25" spans="1:11" x14ac:dyDescent="0.25">
      <c r="A25" s="12"/>
      <c r="B25" s="14" t="s">
        <v>55</v>
      </c>
      <c r="C25" s="13"/>
      <c r="D25" s="13"/>
      <c r="E25" s="13"/>
      <c r="F25" s="13"/>
      <c r="G25" s="13"/>
      <c r="H25" s="13"/>
      <c r="I25" s="13"/>
      <c r="J25" s="13"/>
      <c r="K25" s="17" t="s">
        <v>56</v>
      </c>
    </row>
    <row r="26" spans="1:11" x14ac:dyDescent="0.25">
      <c r="A26" s="12"/>
      <c r="B26" s="14" t="s">
        <v>57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1:11" x14ac:dyDescent="0.25">
      <c r="A27" s="12"/>
      <c r="B27" s="14" t="s">
        <v>58</v>
      </c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25">
      <c r="A28" s="12"/>
      <c r="B28" s="14" t="s">
        <v>59</v>
      </c>
      <c r="C28" s="13"/>
      <c r="D28" s="13"/>
      <c r="E28" s="13"/>
      <c r="F28" s="13"/>
      <c r="G28" s="13"/>
      <c r="H28" s="13"/>
      <c r="I28" s="13"/>
      <c r="J28" s="13"/>
      <c r="K28" s="13"/>
    </row>
    <row r="29" spans="1:11" x14ac:dyDescent="0.25">
      <c r="A29" s="12"/>
      <c r="B29" s="14" t="s">
        <v>60</v>
      </c>
      <c r="C29" s="13"/>
      <c r="D29" s="13"/>
      <c r="E29" s="13"/>
      <c r="F29" s="13"/>
      <c r="G29" s="13"/>
      <c r="H29" s="13"/>
      <c r="I29" s="13"/>
      <c r="J29" s="13"/>
      <c r="K29" s="16" t="s">
        <v>46</v>
      </c>
    </row>
    <row r="30" spans="1:11" x14ac:dyDescent="0.25">
      <c r="A30" s="12"/>
      <c r="B30" s="14" t="s">
        <v>61</v>
      </c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5">
      <c r="A31" s="12"/>
      <c r="B31" s="14" t="s">
        <v>62</v>
      </c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2"/>
      <c r="B32" s="14" t="s">
        <v>63</v>
      </c>
      <c r="C32" s="13"/>
      <c r="D32" s="13"/>
      <c r="E32" s="13"/>
      <c r="F32" s="13"/>
      <c r="G32" s="13"/>
      <c r="H32" s="13"/>
      <c r="I32" s="13"/>
      <c r="J32" s="13"/>
      <c r="K32" s="13"/>
    </row>
    <row r="33" spans="1:11" x14ac:dyDescent="0.25">
      <c r="A33" s="12"/>
      <c r="B33" s="13" t="s">
        <v>50</v>
      </c>
      <c r="C33" s="13"/>
      <c r="D33" s="13"/>
      <c r="E33" s="13"/>
      <c r="F33" s="13"/>
      <c r="G33" s="13"/>
      <c r="H33" s="13"/>
      <c r="I33" s="13"/>
      <c r="J33" s="13"/>
      <c r="K33" s="13"/>
    </row>
    <row r="34" spans="1:11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x14ac:dyDescent="0.25">
      <c r="A35" s="12">
        <v>8</v>
      </c>
      <c r="B35" s="14" t="s">
        <v>64</v>
      </c>
      <c r="C35" s="13"/>
      <c r="D35" s="13"/>
      <c r="E35" s="13"/>
      <c r="F35" s="13"/>
      <c r="G35" s="13"/>
      <c r="H35" s="13"/>
      <c r="I35" s="13"/>
      <c r="J35" s="13"/>
      <c r="K35" s="13"/>
    </row>
    <row r="36" spans="1:11" x14ac:dyDescent="0.25">
      <c r="A36" s="12"/>
      <c r="C36" s="13"/>
      <c r="D36" s="13"/>
      <c r="E36" s="13"/>
      <c r="F36" s="13"/>
      <c r="G36" s="13"/>
      <c r="H36" s="13"/>
      <c r="I36" s="13"/>
      <c r="J36" s="13"/>
      <c r="K36" s="13"/>
    </row>
    <row r="37" spans="1:11" x14ac:dyDescent="0.25">
      <c r="A37" s="12">
        <v>9</v>
      </c>
      <c r="B37" s="13" t="s">
        <v>108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x14ac:dyDescent="0.25">
      <c r="A38" s="12"/>
      <c r="B38" s="11" t="s">
        <v>65</v>
      </c>
      <c r="C38" s="13"/>
      <c r="D38" s="13"/>
      <c r="E38" s="13"/>
      <c r="F38" s="13"/>
      <c r="G38" s="13"/>
      <c r="H38" s="13"/>
      <c r="I38" s="13"/>
      <c r="J38" s="13"/>
      <c r="K38" s="13"/>
    </row>
    <row r="39" spans="1:11" x14ac:dyDescent="0.25">
      <c r="A39" s="12"/>
      <c r="C39" s="13"/>
      <c r="D39" s="13"/>
      <c r="E39" s="13"/>
      <c r="F39" s="13"/>
      <c r="G39" s="13"/>
      <c r="H39" s="13"/>
      <c r="I39" s="13"/>
      <c r="J39" s="13"/>
      <c r="K39" s="13"/>
    </row>
    <row r="40" spans="1:11" x14ac:dyDescent="0.25">
      <c r="A40" s="12">
        <v>10</v>
      </c>
      <c r="B40" s="14" t="s">
        <v>66</v>
      </c>
      <c r="C40" s="13"/>
      <c r="D40" s="13"/>
      <c r="E40" s="13"/>
      <c r="F40" s="13"/>
      <c r="G40" s="13"/>
      <c r="H40" s="13"/>
      <c r="I40" s="13"/>
      <c r="J40" s="13"/>
      <c r="K40" s="13"/>
    </row>
    <row r="41" spans="1:11" x14ac:dyDescent="0.25">
      <c r="A41" s="12"/>
      <c r="B41" s="14"/>
      <c r="C41" s="13"/>
      <c r="D41" s="13"/>
      <c r="E41" s="13"/>
      <c r="F41" s="13"/>
      <c r="G41" s="13"/>
      <c r="H41" s="13"/>
      <c r="I41" s="13"/>
      <c r="J41" s="13"/>
      <c r="K41" s="13"/>
    </row>
    <row r="42" spans="1:11" x14ac:dyDescent="0.25">
      <c r="A42" s="12">
        <v>11</v>
      </c>
      <c r="B42" s="13" t="s">
        <v>67</v>
      </c>
    </row>
    <row r="43" spans="1:11" x14ac:dyDescent="0.25">
      <c r="A43" s="12"/>
      <c r="B43" s="13"/>
    </row>
  </sheetData>
  <sheetProtection algorithmName="SHA-512" hashValue="2qx1NWRXWC+dNGu6BTN+AWddBeDgptI1v64OmhgwfxxBYfc6ZDBidm+T3rafAYdcFbYHoDtsxSi5tjGhN02h9g==" saltValue="Oq6GTm3br6rsTxi65gCyQA==" spinCount="100000" sheet="1" objects="1" scenarios="1"/>
  <hyperlinks>
    <hyperlink ref="K23" r:id="rId1" xr:uid="{00000000-0004-0000-0000-000000000000}"/>
    <hyperlink ref="K25" r:id="rId2" xr:uid="{00000000-0004-0000-0000-000001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3"/>
  <sheetViews>
    <sheetView workbookViewId="0">
      <selection activeCell="H16" sqref="H16"/>
    </sheetView>
  </sheetViews>
  <sheetFormatPr defaultRowHeight="14.4" x14ac:dyDescent="0.3"/>
  <cols>
    <col min="1" max="1" width="4.33203125" customWidth="1"/>
    <col min="2" max="2" width="73.88671875" bestFit="1" customWidth="1"/>
  </cols>
  <sheetData>
    <row r="1" spans="1:3" x14ac:dyDescent="0.3">
      <c r="A1" s="1" t="s">
        <v>0</v>
      </c>
      <c r="B1" s="2"/>
      <c r="C1" s="2"/>
    </row>
    <row r="2" spans="1:3" x14ac:dyDescent="0.3">
      <c r="A2" s="2"/>
      <c r="B2" s="3" t="s">
        <v>1</v>
      </c>
      <c r="C2" s="2"/>
    </row>
    <row r="3" spans="1:3" x14ac:dyDescent="0.3">
      <c r="A3" s="2"/>
      <c r="B3" s="4" t="s">
        <v>2</v>
      </c>
      <c r="C3" s="2"/>
    </row>
    <row r="4" spans="1:3" x14ac:dyDescent="0.3">
      <c r="A4" s="2"/>
      <c r="B4" s="5" t="s">
        <v>3</v>
      </c>
      <c r="C4" s="2"/>
    </row>
    <row r="5" spans="1:3" x14ac:dyDescent="0.3">
      <c r="A5" s="2"/>
      <c r="B5" s="6" t="s">
        <v>4</v>
      </c>
      <c r="C5" s="2"/>
    </row>
    <row r="6" spans="1:3" x14ac:dyDescent="0.3">
      <c r="A6" s="2"/>
      <c r="B6" s="2"/>
      <c r="C6" s="2"/>
    </row>
    <row r="7" spans="1:3" x14ac:dyDescent="0.3">
      <c r="A7" s="2"/>
      <c r="B7" s="7" t="s">
        <v>5</v>
      </c>
      <c r="C7" s="2"/>
    </row>
    <row r="8" spans="1:3" x14ac:dyDescent="0.3">
      <c r="A8" s="8"/>
      <c r="B8" s="9" t="s">
        <v>6</v>
      </c>
    </row>
    <row r="9" spans="1:3" x14ac:dyDescent="0.3">
      <c r="A9" s="8"/>
      <c r="B9" s="9" t="s">
        <v>7</v>
      </c>
    </row>
    <row r="10" spans="1:3" x14ac:dyDescent="0.3">
      <c r="A10" s="8"/>
      <c r="B10" s="9" t="s">
        <v>8</v>
      </c>
    </row>
    <row r="11" spans="1:3" x14ac:dyDescent="0.3">
      <c r="B11" s="9" t="s">
        <v>9</v>
      </c>
    </row>
    <row r="12" spans="1:3" x14ac:dyDescent="0.3">
      <c r="B12" s="9" t="s">
        <v>10</v>
      </c>
    </row>
    <row r="13" spans="1:3" x14ac:dyDescent="0.3">
      <c r="B13" s="9" t="s">
        <v>11</v>
      </c>
    </row>
    <row r="14" spans="1:3" x14ac:dyDescent="0.3">
      <c r="B14" s="9" t="s">
        <v>12</v>
      </c>
    </row>
    <row r="15" spans="1:3" x14ac:dyDescent="0.3">
      <c r="B15" s="9" t="s">
        <v>13</v>
      </c>
    </row>
    <row r="16" spans="1:3" x14ac:dyDescent="0.3">
      <c r="B16" s="9" t="s">
        <v>14</v>
      </c>
    </row>
    <row r="17" spans="2:2" x14ac:dyDescent="0.3">
      <c r="B17" s="9" t="s">
        <v>15</v>
      </c>
    </row>
    <row r="18" spans="2:2" x14ac:dyDescent="0.3">
      <c r="B18" s="9" t="s">
        <v>16</v>
      </c>
    </row>
    <row r="19" spans="2:2" x14ac:dyDescent="0.3">
      <c r="B19" s="9" t="s">
        <v>17</v>
      </c>
    </row>
    <row r="20" spans="2:2" x14ac:dyDescent="0.3">
      <c r="B20" s="9" t="s">
        <v>18</v>
      </c>
    </row>
    <row r="21" spans="2:2" x14ac:dyDescent="0.3">
      <c r="B21" s="9" t="s">
        <v>19</v>
      </c>
    </row>
    <row r="22" spans="2:2" x14ac:dyDescent="0.3">
      <c r="B22" s="9" t="s">
        <v>20</v>
      </c>
    </row>
    <row r="23" spans="2:2" x14ac:dyDescent="0.3">
      <c r="B23" s="9" t="s">
        <v>21</v>
      </c>
    </row>
    <row r="24" spans="2:2" x14ac:dyDescent="0.3">
      <c r="B24" s="9" t="s">
        <v>22</v>
      </c>
    </row>
    <row r="25" spans="2:2" x14ac:dyDescent="0.3">
      <c r="B25" s="9" t="s">
        <v>23</v>
      </c>
    </row>
    <row r="26" spans="2:2" x14ac:dyDescent="0.3">
      <c r="B26" s="9" t="s">
        <v>24</v>
      </c>
    </row>
    <row r="27" spans="2:2" x14ac:dyDescent="0.3">
      <c r="B27" s="9" t="s">
        <v>25</v>
      </c>
    </row>
    <row r="28" spans="2:2" x14ac:dyDescent="0.3">
      <c r="B28" s="9" t="s">
        <v>31</v>
      </c>
    </row>
    <row r="29" spans="2:2" x14ac:dyDescent="0.3">
      <c r="B29" s="9" t="s">
        <v>26</v>
      </c>
    </row>
    <row r="30" spans="2:2" x14ac:dyDescent="0.3">
      <c r="B30" s="9" t="s">
        <v>27</v>
      </c>
    </row>
    <row r="31" spans="2:2" x14ac:dyDescent="0.3">
      <c r="B31" s="9" t="s">
        <v>28</v>
      </c>
    </row>
    <row r="32" spans="2:2" x14ac:dyDescent="0.3">
      <c r="B32" s="9" t="s">
        <v>29</v>
      </c>
    </row>
    <row r="33" spans="2:2" x14ac:dyDescent="0.3">
      <c r="B33" s="9" t="s">
        <v>30</v>
      </c>
    </row>
  </sheetData>
  <sheetProtection algorithmName="SHA-512" hashValue="gjKdtQ5Bw6yrWOf7G+4IAOdBtjL/riThLNBsrTg6zJbkMxzJoscNnLhe4ytxr8emo9gvMSn5diDyr6y93ZnljA==" saltValue="z3EjyMSk7G0MgBKeSriTp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6"/>
  <sheetViews>
    <sheetView tabSelected="1" workbookViewId="0">
      <selection activeCell="C7" sqref="C7"/>
    </sheetView>
  </sheetViews>
  <sheetFormatPr defaultRowHeight="13.2" x14ac:dyDescent="0.25"/>
  <cols>
    <col min="1" max="1" width="9.33203125" style="18" customWidth="1"/>
    <col min="2" max="2" width="10" style="18" customWidth="1"/>
    <col min="3" max="3" width="9.5546875" style="18" customWidth="1"/>
    <col min="4" max="4" width="6.44140625" style="18" customWidth="1"/>
    <col min="5" max="5" width="8.33203125" style="18" customWidth="1"/>
    <col min="6" max="6" width="9.6640625" style="18" customWidth="1"/>
    <col min="7" max="7" width="8" style="18" customWidth="1"/>
    <col min="8" max="8" width="8.33203125" style="18" customWidth="1"/>
    <col min="9" max="9" width="11.5546875" style="18" customWidth="1"/>
    <col min="10" max="10" width="0.88671875" style="18" customWidth="1"/>
    <col min="11" max="11" width="6.33203125" style="18" customWidth="1"/>
    <col min="12" max="12" width="18" style="19" customWidth="1"/>
    <col min="13" max="13" width="1.33203125" style="19" customWidth="1"/>
    <col min="14" max="14" width="29.6640625" style="18" customWidth="1"/>
    <col min="15" max="16" width="13.5546875" style="18" customWidth="1"/>
    <col min="17" max="17" width="12.44140625" style="18" customWidth="1"/>
    <col min="18" max="18" width="6.33203125" style="18" customWidth="1"/>
    <col min="19" max="19" width="1.88671875" style="18" customWidth="1"/>
    <col min="20" max="22" width="11.33203125" style="20" customWidth="1"/>
    <col min="23" max="24" width="11.33203125" style="21" customWidth="1"/>
    <col min="25" max="256" width="8.88671875" style="11"/>
    <col min="257" max="257" width="9.33203125" style="11" customWidth="1"/>
    <col min="258" max="258" width="10" style="11" customWidth="1"/>
    <col min="259" max="259" width="9.5546875" style="11" customWidth="1"/>
    <col min="260" max="260" width="6.44140625" style="11" customWidth="1"/>
    <col min="261" max="261" width="8.33203125" style="11" customWidth="1"/>
    <col min="262" max="262" width="9.6640625" style="11" customWidth="1"/>
    <col min="263" max="263" width="8" style="11" customWidth="1"/>
    <col min="264" max="264" width="8.33203125" style="11" customWidth="1"/>
    <col min="265" max="265" width="11.5546875" style="11" customWidth="1"/>
    <col min="266" max="266" width="0.88671875" style="11" customWidth="1"/>
    <col min="267" max="267" width="6.33203125" style="11" customWidth="1"/>
    <col min="268" max="268" width="18" style="11" customWidth="1"/>
    <col min="269" max="269" width="1.33203125" style="11" customWidth="1"/>
    <col min="270" max="270" width="29.6640625" style="11" customWidth="1"/>
    <col min="271" max="272" width="13.5546875" style="11" customWidth="1"/>
    <col min="273" max="273" width="12.44140625" style="11" customWidth="1"/>
    <col min="274" max="274" width="6.33203125" style="11" customWidth="1"/>
    <col min="275" max="275" width="1.88671875" style="11" customWidth="1"/>
    <col min="276" max="280" width="11.33203125" style="11" customWidth="1"/>
    <col min="281" max="512" width="8.88671875" style="11"/>
    <col min="513" max="513" width="9.33203125" style="11" customWidth="1"/>
    <col min="514" max="514" width="10" style="11" customWidth="1"/>
    <col min="515" max="515" width="9.5546875" style="11" customWidth="1"/>
    <col min="516" max="516" width="6.44140625" style="11" customWidth="1"/>
    <col min="517" max="517" width="8.33203125" style="11" customWidth="1"/>
    <col min="518" max="518" width="9.6640625" style="11" customWidth="1"/>
    <col min="519" max="519" width="8" style="11" customWidth="1"/>
    <col min="520" max="520" width="8.33203125" style="11" customWidth="1"/>
    <col min="521" max="521" width="11.5546875" style="11" customWidth="1"/>
    <col min="522" max="522" width="0.88671875" style="11" customWidth="1"/>
    <col min="523" max="523" width="6.33203125" style="11" customWidth="1"/>
    <col min="524" max="524" width="18" style="11" customWidth="1"/>
    <col min="525" max="525" width="1.33203125" style="11" customWidth="1"/>
    <col min="526" max="526" width="29.6640625" style="11" customWidth="1"/>
    <col min="527" max="528" width="13.5546875" style="11" customWidth="1"/>
    <col min="529" max="529" width="12.44140625" style="11" customWidth="1"/>
    <col min="530" max="530" width="6.33203125" style="11" customWidth="1"/>
    <col min="531" max="531" width="1.88671875" style="11" customWidth="1"/>
    <col min="532" max="536" width="11.33203125" style="11" customWidth="1"/>
    <col min="537" max="768" width="8.88671875" style="11"/>
    <col min="769" max="769" width="9.33203125" style="11" customWidth="1"/>
    <col min="770" max="770" width="10" style="11" customWidth="1"/>
    <col min="771" max="771" width="9.5546875" style="11" customWidth="1"/>
    <col min="772" max="772" width="6.44140625" style="11" customWidth="1"/>
    <col min="773" max="773" width="8.33203125" style="11" customWidth="1"/>
    <col min="774" max="774" width="9.6640625" style="11" customWidth="1"/>
    <col min="775" max="775" width="8" style="11" customWidth="1"/>
    <col min="776" max="776" width="8.33203125" style="11" customWidth="1"/>
    <col min="777" max="777" width="11.5546875" style="11" customWidth="1"/>
    <col min="778" max="778" width="0.88671875" style="11" customWidth="1"/>
    <col min="779" max="779" width="6.33203125" style="11" customWidth="1"/>
    <col min="780" max="780" width="18" style="11" customWidth="1"/>
    <col min="781" max="781" width="1.33203125" style="11" customWidth="1"/>
    <col min="782" max="782" width="29.6640625" style="11" customWidth="1"/>
    <col min="783" max="784" width="13.5546875" style="11" customWidth="1"/>
    <col min="785" max="785" width="12.44140625" style="11" customWidth="1"/>
    <col min="786" max="786" width="6.33203125" style="11" customWidth="1"/>
    <col min="787" max="787" width="1.88671875" style="11" customWidth="1"/>
    <col min="788" max="792" width="11.33203125" style="11" customWidth="1"/>
    <col min="793" max="1024" width="8.88671875" style="11"/>
    <col min="1025" max="1025" width="9.33203125" style="11" customWidth="1"/>
    <col min="1026" max="1026" width="10" style="11" customWidth="1"/>
    <col min="1027" max="1027" width="9.5546875" style="11" customWidth="1"/>
    <col min="1028" max="1028" width="6.44140625" style="11" customWidth="1"/>
    <col min="1029" max="1029" width="8.33203125" style="11" customWidth="1"/>
    <col min="1030" max="1030" width="9.6640625" style="11" customWidth="1"/>
    <col min="1031" max="1031" width="8" style="11" customWidth="1"/>
    <col min="1032" max="1032" width="8.33203125" style="11" customWidth="1"/>
    <col min="1033" max="1033" width="11.5546875" style="11" customWidth="1"/>
    <col min="1034" max="1034" width="0.88671875" style="11" customWidth="1"/>
    <col min="1035" max="1035" width="6.33203125" style="11" customWidth="1"/>
    <col min="1036" max="1036" width="18" style="11" customWidth="1"/>
    <col min="1037" max="1037" width="1.33203125" style="11" customWidth="1"/>
    <col min="1038" max="1038" width="29.6640625" style="11" customWidth="1"/>
    <col min="1039" max="1040" width="13.5546875" style="11" customWidth="1"/>
    <col min="1041" max="1041" width="12.44140625" style="11" customWidth="1"/>
    <col min="1042" max="1042" width="6.33203125" style="11" customWidth="1"/>
    <col min="1043" max="1043" width="1.88671875" style="11" customWidth="1"/>
    <col min="1044" max="1048" width="11.33203125" style="11" customWidth="1"/>
    <col min="1049" max="1280" width="8.88671875" style="11"/>
    <col min="1281" max="1281" width="9.33203125" style="11" customWidth="1"/>
    <col min="1282" max="1282" width="10" style="11" customWidth="1"/>
    <col min="1283" max="1283" width="9.5546875" style="11" customWidth="1"/>
    <col min="1284" max="1284" width="6.44140625" style="11" customWidth="1"/>
    <col min="1285" max="1285" width="8.33203125" style="11" customWidth="1"/>
    <col min="1286" max="1286" width="9.6640625" style="11" customWidth="1"/>
    <col min="1287" max="1287" width="8" style="11" customWidth="1"/>
    <col min="1288" max="1288" width="8.33203125" style="11" customWidth="1"/>
    <col min="1289" max="1289" width="11.5546875" style="11" customWidth="1"/>
    <col min="1290" max="1290" width="0.88671875" style="11" customWidth="1"/>
    <col min="1291" max="1291" width="6.33203125" style="11" customWidth="1"/>
    <col min="1292" max="1292" width="18" style="11" customWidth="1"/>
    <col min="1293" max="1293" width="1.33203125" style="11" customWidth="1"/>
    <col min="1294" max="1294" width="29.6640625" style="11" customWidth="1"/>
    <col min="1295" max="1296" width="13.5546875" style="11" customWidth="1"/>
    <col min="1297" max="1297" width="12.44140625" style="11" customWidth="1"/>
    <col min="1298" max="1298" width="6.33203125" style="11" customWidth="1"/>
    <col min="1299" max="1299" width="1.88671875" style="11" customWidth="1"/>
    <col min="1300" max="1304" width="11.33203125" style="11" customWidth="1"/>
    <col min="1305" max="1536" width="8.88671875" style="11"/>
    <col min="1537" max="1537" width="9.33203125" style="11" customWidth="1"/>
    <col min="1538" max="1538" width="10" style="11" customWidth="1"/>
    <col min="1539" max="1539" width="9.5546875" style="11" customWidth="1"/>
    <col min="1540" max="1540" width="6.44140625" style="11" customWidth="1"/>
    <col min="1541" max="1541" width="8.33203125" style="11" customWidth="1"/>
    <col min="1542" max="1542" width="9.6640625" style="11" customWidth="1"/>
    <col min="1543" max="1543" width="8" style="11" customWidth="1"/>
    <col min="1544" max="1544" width="8.33203125" style="11" customWidth="1"/>
    <col min="1545" max="1545" width="11.5546875" style="11" customWidth="1"/>
    <col min="1546" max="1546" width="0.88671875" style="11" customWidth="1"/>
    <col min="1547" max="1547" width="6.33203125" style="11" customWidth="1"/>
    <col min="1548" max="1548" width="18" style="11" customWidth="1"/>
    <col min="1549" max="1549" width="1.33203125" style="11" customWidth="1"/>
    <col min="1550" max="1550" width="29.6640625" style="11" customWidth="1"/>
    <col min="1551" max="1552" width="13.5546875" style="11" customWidth="1"/>
    <col min="1553" max="1553" width="12.44140625" style="11" customWidth="1"/>
    <col min="1554" max="1554" width="6.33203125" style="11" customWidth="1"/>
    <col min="1555" max="1555" width="1.88671875" style="11" customWidth="1"/>
    <col min="1556" max="1560" width="11.33203125" style="11" customWidth="1"/>
    <col min="1561" max="1792" width="8.88671875" style="11"/>
    <col min="1793" max="1793" width="9.33203125" style="11" customWidth="1"/>
    <col min="1794" max="1794" width="10" style="11" customWidth="1"/>
    <col min="1795" max="1795" width="9.5546875" style="11" customWidth="1"/>
    <col min="1796" max="1796" width="6.44140625" style="11" customWidth="1"/>
    <col min="1797" max="1797" width="8.33203125" style="11" customWidth="1"/>
    <col min="1798" max="1798" width="9.6640625" style="11" customWidth="1"/>
    <col min="1799" max="1799" width="8" style="11" customWidth="1"/>
    <col min="1800" max="1800" width="8.33203125" style="11" customWidth="1"/>
    <col min="1801" max="1801" width="11.5546875" style="11" customWidth="1"/>
    <col min="1802" max="1802" width="0.88671875" style="11" customWidth="1"/>
    <col min="1803" max="1803" width="6.33203125" style="11" customWidth="1"/>
    <col min="1804" max="1804" width="18" style="11" customWidth="1"/>
    <col min="1805" max="1805" width="1.33203125" style="11" customWidth="1"/>
    <col min="1806" max="1806" width="29.6640625" style="11" customWidth="1"/>
    <col min="1807" max="1808" width="13.5546875" style="11" customWidth="1"/>
    <col min="1809" max="1809" width="12.44140625" style="11" customWidth="1"/>
    <col min="1810" max="1810" width="6.33203125" style="11" customWidth="1"/>
    <col min="1811" max="1811" width="1.88671875" style="11" customWidth="1"/>
    <col min="1812" max="1816" width="11.33203125" style="11" customWidth="1"/>
    <col min="1817" max="2048" width="8.88671875" style="11"/>
    <col min="2049" max="2049" width="9.33203125" style="11" customWidth="1"/>
    <col min="2050" max="2050" width="10" style="11" customWidth="1"/>
    <col min="2051" max="2051" width="9.5546875" style="11" customWidth="1"/>
    <col min="2052" max="2052" width="6.44140625" style="11" customWidth="1"/>
    <col min="2053" max="2053" width="8.33203125" style="11" customWidth="1"/>
    <col min="2054" max="2054" width="9.6640625" style="11" customWidth="1"/>
    <col min="2055" max="2055" width="8" style="11" customWidth="1"/>
    <col min="2056" max="2056" width="8.33203125" style="11" customWidth="1"/>
    <col min="2057" max="2057" width="11.5546875" style="11" customWidth="1"/>
    <col min="2058" max="2058" width="0.88671875" style="11" customWidth="1"/>
    <col min="2059" max="2059" width="6.33203125" style="11" customWidth="1"/>
    <col min="2060" max="2060" width="18" style="11" customWidth="1"/>
    <col min="2061" max="2061" width="1.33203125" style="11" customWidth="1"/>
    <col min="2062" max="2062" width="29.6640625" style="11" customWidth="1"/>
    <col min="2063" max="2064" width="13.5546875" style="11" customWidth="1"/>
    <col min="2065" max="2065" width="12.44140625" style="11" customWidth="1"/>
    <col min="2066" max="2066" width="6.33203125" style="11" customWidth="1"/>
    <col min="2067" max="2067" width="1.88671875" style="11" customWidth="1"/>
    <col min="2068" max="2072" width="11.33203125" style="11" customWidth="1"/>
    <col min="2073" max="2304" width="8.88671875" style="11"/>
    <col min="2305" max="2305" width="9.33203125" style="11" customWidth="1"/>
    <col min="2306" max="2306" width="10" style="11" customWidth="1"/>
    <col min="2307" max="2307" width="9.5546875" style="11" customWidth="1"/>
    <col min="2308" max="2308" width="6.44140625" style="11" customWidth="1"/>
    <col min="2309" max="2309" width="8.33203125" style="11" customWidth="1"/>
    <col min="2310" max="2310" width="9.6640625" style="11" customWidth="1"/>
    <col min="2311" max="2311" width="8" style="11" customWidth="1"/>
    <col min="2312" max="2312" width="8.33203125" style="11" customWidth="1"/>
    <col min="2313" max="2313" width="11.5546875" style="11" customWidth="1"/>
    <col min="2314" max="2314" width="0.88671875" style="11" customWidth="1"/>
    <col min="2315" max="2315" width="6.33203125" style="11" customWidth="1"/>
    <col min="2316" max="2316" width="18" style="11" customWidth="1"/>
    <col min="2317" max="2317" width="1.33203125" style="11" customWidth="1"/>
    <col min="2318" max="2318" width="29.6640625" style="11" customWidth="1"/>
    <col min="2319" max="2320" width="13.5546875" style="11" customWidth="1"/>
    <col min="2321" max="2321" width="12.44140625" style="11" customWidth="1"/>
    <col min="2322" max="2322" width="6.33203125" style="11" customWidth="1"/>
    <col min="2323" max="2323" width="1.88671875" style="11" customWidth="1"/>
    <col min="2324" max="2328" width="11.33203125" style="11" customWidth="1"/>
    <col min="2329" max="2560" width="8.88671875" style="11"/>
    <col min="2561" max="2561" width="9.33203125" style="11" customWidth="1"/>
    <col min="2562" max="2562" width="10" style="11" customWidth="1"/>
    <col min="2563" max="2563" width="9.5546875" style="11" customWidth="1"/>
    <col min="2564" max="2564" width="6.44140625" style="11" customWidth="1"/>
    <col min="2565" max="2565" width="8.33203125" style="11" customWidth="1"/>
    <col min="2566" max="2566" width="9.6640625" style="11" customWidth="1"/>
    <col min="2567" max="2567" width="8" style="11" customWidth="1"/>
    <col min="2568" max="2568" width="8.33203125" style="11" customWidth="1"/>
    <col min="2569" max="2569" width="11.5546875" style="11" customWidth="1"/>
    <col min="2570" max="2570" width="0.88671875" style="11" customWidth="1"/>
    <col min="2571" max="2571" width="6.33203125" style="11" customWidth="1"/>
    <col min="2572" max="2572" width="18" style="11" customWidth="1"/>
    <col min="2573" max="2573" width="1.33203125" style="11" customWidth="1"/>
    <col min="2574" max="2574" width="29.6640625" style="11" customWidth="1"/>
    <col min="2575" max="2576" width="13.5546875" style="11" customWidth="1"/>
    <col min="2577" max="2577" width="12.44140625" style="11" customWidth="1"/>
    <col min="2578" max="2578" width="6.33203125" style="11" customWidth="1"/>
    <col min="2579" max="2579" width="1.88671875" style="11" customWidth="1"/>
    <col min="2580" max="2584" width="11.33203125" style="11" customWidth="1"/>
    <col min="2585" max="2816" width="8.88671875" style="11"/>
    <col min="2817" max="2817" width="9.33203125" style="11" customWidth="1"/>
    <col min="2818" max="2818" width="10" style="11" customWidth="1"/>
    <col min="2819" max="2819" width="9.5546875" style="11" customWidth="1"/>
    <col min="2820" max="2820" width="6.44140625" style="11" customWidth="1"/>
    <col min="2821" max="2821" width="8.33203125" style="11" customWidth="1"/>
    <col min="2822" max="2822" width="9.6640625" style="11" customWidth="1"/>
    <col min="2823" max="2823" width="8" style="11" customWidth="1"/>
    <col min="2824" max="2824" width="8.33203125" style="11" customWidth="1"/>
    <col min="2825" max="2825" width="11.5546875" style="11" customWidth="1"/>
    <col min="2826" max="2826" width="0.88671875" style="11" customWidth="1"/>
    <col min="2827" max="2827" width="6.33203125" style="11" customWidth="1"/>
    <col min="2828" max="2828" width="18" style="11" customWidth="1"/>
    <col min="2829" max="2829" width="1.33203125" style="11" customWidth="1"/>
    <col min="2830" max="2830" width="29.6640625" style="11" customWidth="1"/>
    <col min="2831" max="2832" width="13.5546875" style="11" customWidth="1"/>
    <col min="2833" max="2833" width="12.44140625" style="11" customWidth="1"/>
    <col min="2834" max="2834" width="6.33203125" style="11" customWidth="1"/>
    <col min="2835" max="2835" width="1.88671875" style="11" customWidth="1"/>
    <col min="2836" max="2840" width="11.33203125" style="11" customWidth="1"/>
    <col min="2841" max="3072" width="8.88671875" style="11"/>
    <col min="3073" max="3073" width="9.33203125" style="11" customWidth="1"/>
    <col min="3074" max="3074" width="10" style="11" customWidth="1"/>
    <col min="3075" max="3075" width="9.5546875" style="11" customWidth="1"/>
    <col min="3076" max="3076" width="6.44140625" style="11" customWidth="1"/>
    <col min="3077" max="3077" width="8.33203125" style="11" customWidth="1"/>
    <col min="3078" max="3078" width="9.6640625" style="11" customWidth="1"/>
    <col min="3079" max="3079" width="8" style="11" customWidth="1"/>
    <col min="3080" max="3080" width="8.33203125" style="11" customWidth="1"/>
    <col min="3081" max="3081" width="11.5546875" style="11" customWidth="1"/>
    <col min="3082" max="3082" width="0.88671875" style="11" customWidth="1"/>
    <col min="3083" max="3083" width="6.33203125" style="11" customWidth="1"/>
    <col min="3084" max="3084" width="18" style="11" customWidth="1"/>
    <col min="3085" max="3085" width="1.33203125" style="11" customWidth="1"/>
    <col min="3086" max="3086" width="29.6640625" style="11" customWidth="1"/>
    <col min="3087" max="3088" width="13.5546875" style="11" customWidth="1"/>
    <col min="3089" max="3089" width="12.44140625" style="11" customWidth="1"/>
    <col min="3090" max="3090" width="6.33203125" style="11" customWidth="1"/>
    <col min="3091" max="3091" width="1.88671875" style="11" customWidth="1"/>
    <col min="3092" max="3096" width="11.33203125" style="11" customWidth="1"/>
    <col min="3097" max="3328" width="8.88671875" style="11"/>
    <col min="3329" max="3329" width="9.33203125" style="11" customWidth="1"/>
    <col min="3330" max="3330" width="10" style="11" customWidth="1"/>
    <col min="3331" max="3331" width="9.5546875" style="11" customWidth="1"/>
    <col min="3332" max="3332" width="6.44140625" style="11" customWidth="1"/>
    <col min="3333" max="3333" width="8.33203125" style="11" customWidth="1"/>
    <col min="3334" max="3334" width="9.6640625" style="11" customWidth="1"/>
    <col min="3335" max="3335" width="8" style="11" customWidth="1"/>
    <col min="3336" max="3336" width="8.33203125" style="11" customWidth="1"/>
    <col min="3337" max="3337" width="11.5546875" style="11" customWidth="1"/>
    <col min="3338" max="3338" width="0.88671875" style="11" customWidth="1"/>
    <col min="3339" max="3339" width="6.33203125" style="11" customWidth="1"/>
    <col min="3340" max="3340" width="18" style="11" customWidth="1"/>
    <col min="3341" max="3341" width="1.33203125" style="11" customWidth="1"/>
    <col min="3342" max="3342" width="29.6640625" style="11" customWidth="1"/>
    <col min="3343" max="3344" width="13.5546875" style="11" customWidth="1"/>
    <col min="3345" max="3345" width="12.44140625" style="11" customWidth="1"/>
    <col min="3346" max="3346" width="6.33203125" style="11" customWidth="1"/>
    <col min="3347" max="3347" width="1.88671875" style="11" customWidth="1"/>
    <col min="3348" max="3352" width="11.33203125" style="11" customWidth="1"/>
    <col min="3353" max="3584" width="8.88671875" style="11"/>
    <col min="3585" max="3585" width="9.33203125" style="11" customWidth="1"/>
    <col min="3586" max="3586" width="10" style="11" customWidth="1"/>
    <col min="3587" max="3587" width="9.5546875" style="11" customWidth="1"/>
    <col min="3588" max="3588" width="6.44140625" style="11" customWidth="1"/>
    <col min="3589" max="3589" width="8.33203125" style="11" customWidth="1"/>
    <col min="3590" max="3590" width="9.6640625" style="11" customWidth="1"/>
    <col min="3591" max="3591" width="8" style="11" customWidth="1"/>
    <col min="3592" max="3592" width="8.33203125" style="11" customWidth="1"/>
    <col min="3593" max="3593" width="11.5546875" style="11" customWidth="1"/>
    <col min="3594" max="3594" width="0.88671875" style="11" customWidth="1"/>
    <col min="3595" max="3595" width="6.33203125" style="11" customWidth="1"/>
    <col min="3596" max="3596" width="18" style="11" customWidth="1"/>
    <col min="3597" max="3597" width="1.33203125" style="11" customWidth="1"/>
    <col min="3598" max="3598" width="29.6640625" style="11" customWidth="1"/>
    <col min="3599" max="3600" width="13.5546875" style="11" customWidth="1"/>
    <col min="3601" max="3601" width="12.44140625" style="11" customWidth="1"/>
    <col min="3602" max="3602" width="6.33203125" style="11" customWidth="1"/>
    <col min="3603" max="3603" width="1.88671875" style="11" customWidth="1"/>
    <col min="3604" max="3608" width="11.33203125" style="11" customWidth="1"/>
    <col min="3609" max="3840" width="8.88671875" style="11"/>
    <col min="3841" max="3841" width="9.33203125" style="11" customWidth="1"/>
    <col min="3842" max="3842" width="10" style="11" customWidth="1"/>
    <col min="3843" max="3843" width="9.5546875" style="11" customWidth="1"/>
    <col min="3844" max="3844" width="6.44140625" style="11" customWidth="1"/>
    <col min="3845" max="3845" width="8.33203125" style="11" customWidth="1"/>
    <col min="3846" max="3846" width="9.6640625" style="11" customWidth="1"/>
    <col min="3847" max="3847" width="8" style="11" customWidth="1"/>
    <col min="3848" max="3848" width="8.33203125" style="11" customWidth="1"/>
    <col min="3849" max="3849" width="11.5546875" style="11" customWidth="1"/>
    <col min="3850" max="3850" width="0.88671875" style="11" customWidth="1"/>
    <col min="3851" max="3851" width="6.33203125" style="11" customWidth="1"/>
    <col min="3852" max="3852" width="18" style="11" customWidth="1"/>
    <col min="3853" max="3853" width="1.33203125" style="11" customWidth="1"/>
    <col min="3854" max="3854" width="29.6640625" style="11" customWidth="1"/>
    <col min="3855" max="3856" width="13.5546875" style="11" customWidth="1"/>
    <col min="3857" max="3857" width="12.44140625" style="11" customWidth="1"/>
    <col min="3858" max="3858" width="6.33203125" style="11" customWidth="1"/>
    <col min="3859" max="3859" width="1.88671875" style="11" customWidth="1"/>
    <col min="3860" max="3864" width="11.33203125" style="11" customWidth="1"/>
    <col min="3865" max="4096" width="8.88671875" style="11"/>
    <col min="4097" max="4097" width="9.33203125" style="11" customWidth="1"/>
    <col min="4098" max="4098" width="10" style="11" customWidth="1"/>
    <col min="4099" max="4099" width="9.5546875" style="11" customWidth="1"/>
    <col min="4100" max="4100" width="6.44140625" style="11" customWidth="1"/>
    <col min="4101" max="4101" width="8.33203125" style="11" customWidth="1"/>
    <col min="4102" max="4102" width="9.6640625" style="11" customWidth="1"/>
    <col min="4103" max="4103" width="8" style="11" customWidth="1"/>
    <col min="4104" max="4104" width="8.33203125" style="11" customWidth="1"/>
    <col min="4105" max="4105" width="11.5546875" style="11" customWidth="1"/>
    <col min="4106" max="4106" width="0.88671875" style="11" customWidth="1"/>
    <col min="4107" max="4107" width="6.33203125" style="11" customWidth="1"/>
    <col min="4108" max="4108" width="18" style="11" customWidth="1"/>
    <col min="4109" max="4109" width="1.33203125" style="11" customWidth="1"/>
    <col min="4110" max="4110" width="29.6640625" style="11" customWidth="1"/>
    <col min="4111" max="4112" width="13.5546875" style="11" customWidth="1"/>
    <col min="4113" max="4113" width="12.44140625" style="11" customWidth="1"/>
    <col min="4114" max="4114" width="6.33203125" style="11" customWidth="1"/>
    <col min="4115" max="4115" width="1.88671875" style="11" customWidth="1"/>
    <col min="4116" max="4120" width="11.33203125" style="11" customWidth="1"/>
    <col min="4121" max="4352" width="8.88671875" style="11"/>
    <col min="4353" max="4353" width="9.33203125" style="11" customWidth="1"/>
    <col min="4354" max="4354" width="10" style="11" customWidth="1"/>
    <col min="4355" max="4355" width="9.5546875" style="11" customWidth="1"/>
    <col min="4356" max="4356" width="6.44140625" style="11" customWidth="1"/>
    <col min="4357" max="4357" width="8.33203125" style="11" customWidth="1"/>
    <col min="4358" max="4358" width="9.6640625" style="11" customWidth="1"/>
    <col min="4359" max="4359" width="8" style="11" customWidth="1"/>
    <col min="4360" max="4360" width="8.33203125" style="11" customWidth="1"/>
    <col min="4361" max="4361" width="11.5546875" style="11" customWidth="1"/>
    <col min="4362" max="4362" width="0.88671875" style="11" customWidth="1"/>
    <col min="4363" max="4363" width="6.33203125" style="11" customWidth="1"/>
    <col min="4364" max="4364" width="18" style="11" customWidth="1"/>
    <col min="4365" max="4365" width="1.33203125" style="11" customWidth="1"/>
    <col min="4366" max="4366" width="29.6640625" style="11" customWidth="1"/>
    <col min="4367" max="4368" width="13.5546875" style="11" customWidth="1"/>
    <col min="4369" max="4369" width="12.44140625" style="11" customWidth="1"/>
    <col min="4370" max="4370" width="6.33203125" style="11" customWidth="1"/>
    <col min="4371" max="4371" width="1.88671875" style="11" customWidth="1"/>
    <col min="4372" max="4376" width="11.33203125" style="11" customWidth="1"/>
    <col min="4377" max="4608" width="8.88671875" style="11"/>
    <col min="4609" max="4609" width="9.33203125" style="11" customWidth="1"/>
    <col min="4610" max="4610" width="10" style="11" customWidth="1"/>
    <col min="4611" max="4611" width="9.5546875" style="11" customWidth="1"/>
    <col min="4612" max="4612" width="6.44140625" style="11" customWidth="1"/>
    <col min="4613" max="4613" width="8.33203125" style="11" customWidth="1"/>
    <col min="4614" max="4614" width="9.6640625" style="11" customWidth="1"/>
    <col min="4615" max="4615" width="8" style="11" customWidth="1"/>
    <col min="4616" max="4616" width="8.33203125" style="11" customWidth="1"/>
    <col min="4617" max="4617" width="11.5546875" style="11" customWidth="1"/>
    <col min="4618" max="4618" width="0.88671875" style="11" customWidth="1"/>
    <col min="4619" max="4619" width="6.33203125" style="11" customWidth="1"/>
    <col min="4620" max="4620" width="18" style="11" customWidth="1"/>
    <col min="4621" max="4621" width="1.33203125" style="11" customWidth="1"/>
    <col min="4622" max="4622" width="29.6640625" style="11" customWidth="1"/>
    <col min="4623" max="4624" width="13.5546875" style="11" customWidth="1"/>
    <col min="4625" max="4625" width="12.44140625" style="11" customWidth="1"/>
    <col min="4626" max="4626" width="6.33203125" style="11" customWidth="1"/>
    <col min="4627" max="4627" width="1.88671875" style="11" customWidth="1"/>
    <col min="4628" max="4632" width="11.33203125" style="11" customWidth="1"/>
    <col min="4633" max="4864" width="8.88671875" style="11"/>
    <col min="4865" max="4865" width="9.33203125" style="11" customWidth="1"/>
    <col min="4866" max="4866" width="10" style="11" customWidth="1"/>
    <col min="4867" max="4867" width="9.5546875" style="11" customWidth="1"/>
    <col min="4868" max="4868" width="6.44140625" style="11" customWidth="1"/>
    <col min="4869" max="4869" width="8.33203125" style="11" customWidth="1"/>
    <col min="4870" max="4870" width="9.6640625" style="11" customWidth="1"/>
    <col min="4871" max="4871" width="8" style="11" customWidth="1"/>
    <col min="4872" max="4872" width="8.33203125" style="11" customWidth="1"/>
    <col min="4873" max="4873" width="11.5546875" style="11" customWidth="1"/>
    <col min="4874" max="4874" width="0.88671875" style="11" customWidth="1"/>
    <col min="4875" max="4875" width="6.33203125" style="11" customWidth="1"/>
    <col min="4876" max="4876" width="18" style="11" customWidth="1"/>
    <col min="4877" max="4877" width="1.33203125" style="11" customWidth="1"/>
    <col min="4878" max="4878" width="29.6640625" style="11" customWidth="1"/>
    <col min="4879" max="4880" width="13.5546875" style="11" customWidth="1"/>
    <col min="4881" max="4881" width="12.44140625" style="11" customWidth="1"/>
    <col min="4882" max="4882" width="6.33203125" style="11" customWidth="1"/>
    <col min="4883" max="4883" width="1.88671875" style="11" customWidth="1"/>
    <col min="4884" max="4888" width="11.33203125" style="11" customWidth="1"/>
    <col min="4889" max="5120" width="8.88671875" style="11"/>
    <col min="5121" max="5121" width="9.33203125" style="11" customWidth="1"/>
    <col min="5122" max="5122" width="10" style="11" customWidth="1"/>
    <col min="5123" max="5123" width="9.5546875" style="11" customWidth="1"/>
    <col min="5124" max="5124" width="6.44140625" style="11" customWidth="1"/>
    <col min="5125" max="5125" width="8.33203125" style="11" customWidth="1"/>
    <col min="5126" max="5126" width="9.6640625" style="11" customWidth="1"/>
    <col min="5127" max="5127" width="8" style="11" customWidth="1"/>
    <col min="5128" max="5128" width="8.33203125" style="11" customWidth="1"/>
    <col min="5129" max="5129" width="11.5546875" style="11" customWidth="1"/>
    <col min="5130" max="5130" width="0.88671875" style="11" customWidth="1"/>
    <col min="5131" max="5131" width="6.33203125" style="11" customWidth="1"/>
    <col min="5132" max="5132" width="18" style="11" customWidth="1"/>
    <col min="5133" max="5133" width="1.33203125" style="11" customWidth="1"/>
    <col min="5134" max="5134" width="29.6640625" style="11" customWidth="1"/>
    <col min="5135" max="5136" width="13.5546875" style="11" customWidth="1"/>
    <col min="5137" max="5137" width="12.44140625" style="11" customWidth="1"/>
    <col min="5138" max="5138" width="6.33203125" style="11" customWidth="1"/>
    <col min="5139" max="5139" width="1.88671875" style="11" customWidth="1"/>
    <col min="5140" max="5144" width="11.33203125" style="11" customWidth="1"/>
    <col min="5145" max="5376" width="8.88671875" style="11"/>
    <col min="5377" max="5377" width="9.33203125" style="11" customWidth="1"/>
    <col min="5378" max="5378" width="10" style="11" customWidth="1"/>
    <col min="5379" max="5379" width="9.5546875" style="11" customWidth="1"/>
    <col min="5380" max="5380" width="6.44140625" style="11" customWidth="1"/>
    <col min="5381" max="5381" width="8.33203125" style="11" customWidth="1"/>
    <col min="5382" max="5382" width="9.6640625" style="11" customWidth="1"/>
    <col min="5383" max="5383" width="8" style="11" customWidth="1"/>
    <col min="5384" max="5384" width="8.33203125" style="11" customWidth="1"/>
    <col min="5385" max="5385" width="11.5546875" style="11" customWidth="1"/>
    <col min="5386" max="5386" width="0.88671875" style="11" customWidth="1"/>
    <col min="5387" max="5387" width="6.33203125" style="11" customWidth="1"/>
    <col min="5388" max="5388" width="18" style="11" customWidth="1"/>
    <col min="5389" max="5389" width="1.33203125" style="11" customWidth="1"/>
    <col min="5390" max="5390" width="29.6640625" style="11" customWidth="1"/>
    <col min="5391" max="5392" width="13.5546875" style="11" customWidth="1"/>
    <col min="5393" max="5393" width="12.44140625" style="11" customWidth="1"/>
    <col min="5394" max="5394" width="6.33203125" style="11" customWidth="1"/>
    <col min="5395" max="5395" width="1.88671875" style="11" customWidth="1"/>
    <col min="5396" max="5400" width="11.33203125" style="11" customWidth="1"/>
    <col min="5401" max="5632" width="8.88671875" style="11"/>
    <col min="5633" max="5633" width="9.33203125" style="11" customWidth="1"/>
    <col min="5634" max="5634" width="10" style="11" customWidth="1"/>
    <col min="5635" max="5635" width="9.5546875" style="11" customWidth="1"/>
    <col min="5636" max="5636" width="6.44140625" style="11" customWidth="1"/>
    <col min="5637" max="5637" width="8.33203125" style="11" customWidth="1"/>
    <col min="5638" max="5638" width="9.6640625" style="11" customWidth="1"/>
    <col min="5639" max="5639" width="8" style="11" customWidth="1"/>
    <col min="5640" max="5640" width="8.33203125" style="11" customWidth="1"/>
    <col min="5641" max="5641" width="11.5546875" style="11" customWidth="1"/>
    <col min="5642" max="5642" width="0.88671875" style="11" customWidth="1"/>
    <col min="5643" max="5643" width="6.33203125" style="11" customWidth="1"/>
    <col min="5644" max="5644" width="18" style="11" customWidth="1"/>
    <col min="5645" max="5645" width="1.33203125" style="11" customWidth="1"/>
    <col min="5646" max="5646" width="29.6640625" style="11" customWidth="1"/>
    <col min="5647" max="5648" width="13.5546875" style="11" customWidth="1"/>
    <col min="5649" max="5649" width="12.44140625" style="11" customWidth="1"/>
    <col min="5650" max="5650" width="6.33203125" style="11" customWidth="1"/>
    <col min="5651" max="5651" width="1.88671875" style="11" customWidth="1"/>
    <col min="5652" max="5656" width="11.33203125" style="11" customWidth="1"/>
    <col min="5657" max="5888" width="8.88671875" style="11"/>
    <col min="5889" max="5889" width="9.33203125" style="11" customWidth="1"/>
    <col min="5890" max="5890" width="10" style="11" customWidth="1"/>
    <col min="5891" max="5891" width="9.5546875" style="11" customWidth="1"/>
    <col min="5892" max="5892" width="6.44140625" style="11" customWidth="1"/>
    <col min="5893" max="5893" width="8.33203125" style="11" customWidth="1"/>
    <col min="5894" max="5894" width="9.6640625" style="11" customWidth="1"/>
    <col min="5895" max="5895" width="8" style="11" customWidth="1"/>
    <col min="5896" max="5896" width="8.33203125" style="11" customWidth="1"/>
    <col min="5897" max="5897" width="11.5546875" style="11" customWidth="1"/>
    <col min="5898" max="5898" width="0.88671875" style="11" customWidth="1"/>
    <col min="5899" max="5899" width="6.33203125" style="11" customWidth="1"/>
    <col min="5900" max="5900" width="18" style="11" customWidth="1"/>
    <col min="5901" max="5901" width="1.33203125" style="11" customWidth="1"/>
    <col min="5902" max="5902" width="29.6640625" style="11" customWidth="1"/>
    <col min="5903" max="5904" width="13.5546875" style="11" customWidth="1"/>
    <col min="5905" max="5905" width="12.44140625" style="11" customWidth="1"/>
    <col min="5906" max="5906" width="6.33203125" style="11" customWidth="1"/>
    <col min="5907" max="5907" width="1.88671875" style="11" customWidth="1"/>
    <col min="5908" max="5912" width="11.33203125" style="11" customWidth="1"/>
    <col min="5913" max="6144" width="8.88671875" style="11"/>
    <col min="6145" max="6145" width="9.33203125" style="11" customWidth="1"/>
    <col min="6146" max="6146" width="10" style="11" customWidth="1"/>
    <col min="6147" max="6147" width="9.5546875" style="11" customWidth="1"/>
    <col min="6148" max="6148" width="6.44140625" style="11" customWidth="1"/>
    <col min="6149" max="6149" width="8.33203125" style="11" customWidth="1"/>
    <col min="6150" max="6150" width="9.6640625" style="11" customWidth="1"/>
    <col min="6151" max="6151" width="8" style="11" customWidth="1"/>
    <col min="6152" max="6152" width="8.33203125" style="11" customWidth="1"/>
    <col min="6153" max="6153" width="11.5546875" style="11" customWidth="1"/>
    <col min="6154" max="6154" width="0.88671875" style="11" customWidth="1"/>
    <col min="6155" max="6155" width="6.33203125" style="11" customWidth="1"/>
    <col min="6156" max="6156" width="18" style="11" customWidth="1"/>
    <col min="6157" max="6157" width="1.33203125" style="11" customWidth="1"/>
    <col min="6158" max="6158" width="29.6640625" style="11" customWidth="1"/>
    <col min="6159" max="6160" width="13.5546875" style="11" customWidth="1"/>
    <col min="6161" max="6161" width="12.44140625" style="11" customWidth="1"/>
    <col min="6162" max="6162" width="6.33203125" style="11" customWidth="1"/>
    <col min="6163" max="6163" width="1.88671875" style="11" customWidth="1"/>
    <col min="6164" max="6168" width="11.33203125" style="11" customWidth="1"/>
    <col min="6169" max="6400" width="8.88671875" style="11"/>
    <col min="6401" max="6401" width="9.33203125" style="11" customWidth="1"/>
    <col min="6402" max="6402" width="10" style="11" customWidth="1"/>
    <col min="6403" max="6403" width="9.5546875" style="11" customWidth="1"/>
    <col min="6404" max="6404" width="6.44140625" style="11" customWidth="1"/>
    <col min="6405" max="6405" width="8.33203125" style="11" customWidth="1"/>
    <col min="6406" max="6406" width="9.6640625" style="11" customWidth="1"/>
    <col min="6407" max="6407" width="8" style="11" customWidth="1"/>
    <col min="6408" max="6408" width="8.33203125" style="11" customWidth="1"/>
    <col min="6409" max="6409" width="11.5546875" style="11" customWidth="1"/>
    <col min="6410" max="6410" width="0.88671875" style="11" customWidth="1"/>
    <col min="6411" max="6411" width="6.33203125" style="11" customWidth="1"/>
    <col min="6412" max="6412" width="18" style="11" customWidth="1"/>
    <col min="6413" max="6413" width="1.33203125" style="11" customWidth="1"/>
    <col min="6414" max="6414" width="29.6640625" style="11" customWidth="1"/>
    <col min="6415" max="6416" width="13.5546875" style="11" customWidth="1"/>
    <col min="6417" max="6417" width="12.44140625" style="11" customWidth="1"/>
    <col min="6418" max="6418" width="6.33203125" style="11" customWidth="1"/>
    <col min="6419" max="6419" width="1.88671875" style="11" customWidth="1"/>
    <col min="6420" max="6424" width="11.33203125" style="11" customWidth="1"/>
    <col min="6425" max="6656" width="8.88671875" style="11"/>
    <col min="6657" max="6657" width="9.33203125" style="11" customWidth="1"/>
    <col min="6658" max="6658" width="10" style="11" customWidth="1"/>
    <col min="6659" max="6659" width="9.5546875" style="11" customWidth="1"/>
    <col min="6660" max="6660" width="6.44140625" style="11" customWidth="1"/>
    <col min="6661" max="6661" width="8.33203125" style="11" customWidth="1"/>
    <col min="6662" max="6662" width="9.6640625" style="11" customWidth="1"/>
    <col min="6663" max="6663" width="8" style="11" customWidth="1"/>
    <col min="6664" max="6664" width="8.33203125" style="11" customWidth="1"/>
    <col min="6665" max="6665" width="11.5546875" style="11" customWidth="1"/>
    <col min="6666" max="6666" width="0.88671875" style="11" customWidth="1"/>
    <col min="6667" max="6667" width="6.33203125" style="11" customWidth="1"/>
    <col min="6668" max="6668" width="18" style="11" customWidth="1"/>
    <col min="6669" max="6669" width="1.33203125" style="11" customWidth="1"/>
    <col min="6670" max="6670" width="29.6640625" style="11" customWidth="1"/>
    <col min="6671" max="6672" width="13.5546875" style="11" customWidth="1"/>
    <col min="6673" max="6673" width="12.44140625" style="11" customWidth="1"/>
    <col min="6674" max="6674" width="6.33203125" style="11" customWidth="1"/>
    <col min="6675" max="6675" width="1.88671875" style="11" customWidth="1"/>
    <col min="6676" max="6680" width="11.33203125" style="11" customWidth="1"/>
    <col min="6681" max="6912" width="8.88671875" style="11"/>
    <col min="6913" max="6913" width="9.33203125" style="11" customWidth="1"/>
    <col min="6914" max="6914" width="10" style="11" customWidth="1"/>
    <col min="6915" max="6915" width="9.5546875" style="11" customWidth="1"/>
    <col min="6916" max="6916" width="6.44140625" style="11" customWidth="1"/>
    <col min="6917" max="6917" width="8.33203125" style="11" customWidth="1"/>
    <col min="6918" max="6918" width="9.6640625" style="11" customWidth="1"/>
    <col min="6919" max="6919" width="8" style="11" customWidth="1"/>
    <col min="6920" max="6920" width="8.33203125" style="11" customWidth="1"/>
    <col min="6921" max="6921" width="11.5546875" style="11" customWidth="1"/>
    <col min="6922" max="6922" width="0.88671875" style="11" customWidth="1"/>
    <col min="6923" max="6923" width="6.33203125" style="11" customWidth="1"/>
    <col min="6924" max="6924" width="18" style="11" customWidth="1"/>
    <col min="6925" max="6925" width="1.33203125" style="11" customWidth="1"/>
    <col min="6926" max="6926" width="29.6640625" style="11" customWidth="1"/>
    <col min="6927" max="6928" width="13.5546875" style="11" customWidth="1"/>
    <col min="6929" max="6929" width="12.44140625" style="11" customWidth="1"/>
    <col min="6930" max="6930" width="6.33203125" style="11" customWidth="1"/>
    <col min="6931" max="6931" width="1.88671875" style="11" customWidth="1"/>
    <col min="6932" max="6936" width="11.33203125" style="11" customWidth="1"/>
    <col min="6937" max="7168" width="8.88671875" style="11"/>
    <col min="7169" max="7169" width="9.33203125" style="11" customWidth="1"/>
    <col min="7170" max="7170" width="10" style="11" customWidth="1"/>
    <col min="7171" max="7171" width="9.5546875" style="11" customWidth="1"/>
    <col min="7172" max="7172" width="6.44140625" style="11" customWidth="1"/>
    <col min="7173" max="7173" width="8.33203125" style="11" customWidth="1"/>
    <col min="7174" max="7174" width="9.6640625" style="11" customWidth="1"/>
    <col min="7175" max="7175" width="8" style="11" customWidth="1"/>
    <col min="7176" max="7176" width="8.33203125" style="11" customWidth="1"/>
    <col min="7177" max="7177" width="11.5546875" style="11" customWidth="1"/>
    <col min="7178" max="7178" width="0.88671875" style="11" customWidth="1"/>
    <col min="7179" max="7179" width="6.33203125" style="11" customWidth="1"/>
    <col min="7180" max="7180" width="18" style="11" customWidth="1"/>
    <col min="7181" max="7181" width="1.33203125" style="11" customWidth="1"/>
    <col min="7182" max="7182" width="29.6640625" style="11" customWidth="1"/>
    <col min="7183" max="7184" width="13.5546875" style="11" customWidth="1"/>
    <col min="7185" max="7185" width="12.44140625" style="11" customWidth="1"/>
    <col min="7186" max="7186" width="6.33203125" style="11" customWidth="1"/>
    <col min="7187" max="7187" width="1.88671875" style="11" customWidth="1"/>
    <col min="7188" max="7192" width="11.33203125" style="11" customWidth="1"/>
    <col min="7193" max="7424" width="8.88671875" style="11"/>
    <col min="7425" max="7425" width="9.33203125" style="11" customWidth="1"/>
    <col min="7426" max="7426" width="10" style="11" customWidth="1"/>
    <col min="7427" max="7427" width="9.5546875" style="11" customWidth="1"/>
    <col min="7428" max="7428" width="6.44140625" style="11" customWidth="1"/>
    <col min="7429" max="7429" width="8.33203125" style="11" customWidth="1"/>
    <col min="7430" max="7430" width="9.6640625" style="11" customWidth="1"/>
    <col min="7431" max="7431" width="8" style="11" customWidth="1"/>
    <col min="7432" max="7432" width="8.33203125" style="11" customWidth="1"/>
    <col min="7433" max="7433" width="11.5546875" style="11" customWidth="1"/>
    <col min="7434" max="7434" width="0.88671875" style="11" customWidth="1"/>
    <col min="7435" max="7435" width="6.33203125" style="11" customWidth="1"/>
    <col min="7436" max="7436" width="18" style="11" customWidth="1"/>
    <col min="7437" max="7437" width="1.33203125" style="11" customWidth="1"/>
    <col min="7438" max="7438" width="29.6640625" style="11" customWidth="1"/>
    <col min="7439" max="7440" width="13.5546875" style="11" customWidth="1"/>
    <col min="7441" max="7441" width="12.44140625" style="11" customWidth="1"/>
    <col min="7442" max="7442" width="6.33203125" style="11" customWidth="1"/>
    <col min="7443" max="7443" width="1.88671875" style="11" customWidth="1"/>
    <col min="7444" max="7448" width="11.33203125" style="11" customWidth="1"/>
    <col min="7449" max="7680" width="8.88671875" style="11"/>
    <col min="7681" max="7681" width="9.33203125" style="11" customWidth="1"/>
    <col min="7682" max="7682" width="10" style="11" customWidth="1"/>
    <col min="7683" max="7683" width="9.5546875" style="11" customWidth="1"/>
    <col min="7684" max="7684" width="6.44140625" style="11" customWidth="1"/>
    <col min="7685" max="7685" width="8.33203125" style="11" customWidth="1"/>
    <col min="7686" max="7686" width="9.6640625" style="11" customWidth="1"/>
    <col min="7687" max="7687" width="8" style="11" customWidth="1"/>
    <col min="7688" max="7688" width="8.33203125" style="11" customWidth="1"/>
    <col min="7689" max="7689" width="11.5546875" style="11" customWidth="1"/>
    <col min="7690" max="7690" width="0.88671875" style="11" customWidth="1"/>
    <col min="7691" max="7691" width="6.33203125" style="11" customWidth="1"/>
    <col min="7692" max="7692" width="18" style="11" customWidth="1"/>
    <col min="7693" max="7693" width="1.33203125" style="11" customWidth="1"/>
    <col min="7694" max="7694" width="29.6640625" style="11" customWidth="1"/>
    <col min="7695" max="7696" width="13.5546875" style="11" customWidth="1"/>
    <col min="7697" max="7697" width="12.44140625" style="11" customWidth="1"/>
    <col min="7698" max="7698" width="6.33203125" style="11" customWidth="1"/>
    <col min="7699" max="7699" width="1.88671875" style="11" customWidth="1"/>
    <col min="7700" max="7704" width="11.33203125" style="11" customWidth="1"/>
    <col min="7705" max="7936" width="8.88671875" style="11"/>
    <col min="7937" max="7937" width="9.33203125" style="11" customWidth="1"/>
    <col min="7938" max="7938" width="10" style="11" customWidth="1"/>
    <col min="7939" max="7939" width="9.5546875" style="11" customWidth="1"/>
    <col min="7940" max="7940" width="6.44140625" style="11" customWidth="1"/>
    <col min="7941" max="7941" width="8.33203125" style="11" customWidth="1"/>
    <col min="7942" max="7942" width="9.6640625" style="11" customWidth="1"/>
    <col min="7943" max="7943" width="8" style="11" customWidth="1"/>
    <col min="7944" max="7944" width="8.33203125" style="11" customWidth="1"/>
    <col min="7945" max="7945" width="11.5546875" style="11" customWidth="1"/>
    <col min="7946" max="7946" width="0.88671875" style="11" customWidth="1"/>
    <col min="7947" max="7947" width="6.33203125" style="11" customWidth="1"/>
    <col min="7948" max="7948" width="18" style="11" customWidth="1"/>
    <col min="7949" max="7949" width="1.33203125" style="11" customWidth="1"/>
    <col min="7950" max="7950" width="29.6640625" style="11" customWidth="1"/>
    <col min="7951" max="7952" width="13.5546875" style="11" customWidth="1"/>
    <col min="7953" max="7953" width="12.44140625" style="11" customWidth="1"/>
    <col min="7954" max="7954" width="6.33203125" style="11" customWidth="1"/>
    <col min="7955" max="7955" width="1.88671875" style="11" customWidth="1"/>
    <col min="7956" max="7960" width="11.33203125" style="11" customWidth="1"/>
    <col min="7961" max="8192" width="8.88671875" style="11"/>
    <col min="8193" max="8193" width="9.33203125" style="11" customWidth="1"/>
    <col min="8194" max="8194" width="10" style="11" customWidth="1"/>
    <col min="8195" max="8195" width="9.5546875" style="11" customWidth="1"/>
    <col min="8196" max="8196" width="6.44140625" style="11" customWidth="1"/>
    <col min="8197" max="8197" width="8.33203125" style="11" customWidth="1"/>
    <col min="8198" max="8198" width="9.6640625" style="11" customWidth="1"/>
    <col min="8199" max="8199" width="8" style="11" customWidth="1"/>
    <col min="8200" max="8200" width="8.33203125" style="11" customWidth="1"/>
    <col min="8201" max="8201" width="11.5546875" style="11" customWidth="1"/>
    <col min="8202" max="8202" width="0.88671875" style="11" customWidth="1"/>
    <col min="8203" max="8203" width="6.33203125" style="11" customWidth="1"/>
    <col min="8204" max="8204" width="18" style="11" customWidth="1"/>
    <col min="8205" max="8205" width="1.33203125" style="11" customWidth="1"/>
    <col min="8206" max="8206" width="29.6640625" style="11" customWidth="1"/>
    <col min="8207" max="8208" width="13.5546875" style="11" customWidth="1"/>
    <col min="8209" max="8209" width="12.44140625" style="11" customWidth="1"/>
    <col min="8210" max="8210" width="6.33203125" style="11" customWidth="1"/>
    <col min="8211" max="8211" width="1.88671875" style="11" customWidth="1"/>
    <col min="8212" max="8216" width="11.33203125" style="11" customWidth="1"/>
    <col min="8217" max="8448" width="8.88671875" style="11"/>
    <col min="8449" max="8449" width="9.33203125" style="11" customWidth="1"/>
    <col min="8450" max="8450" width="10" style="11" customWidth="1"/>
    <col min="8451" max="8451" width="9.5546875" style="11" customWidth="1"/>
    <col min="8452" max="8452" width="6.44140625" style="11" customWidth="1"/>
    <col min="8453" max="8453" width="8.33203125" style="11" customWidth="1"/>
    <col min="8454" max="8454" width="9.6640625" style="11" customWidth="1"/>
    <col min="8455" max="8455" width="8" style="11" customWidth="1"/>
    <col min="8456" max="8456" width="8.33203125" style="11" customWidth="1"/>
    <col min="8457" max="8457" width="11.5546875" style="11" customWidth="1"/>
    <col min="8458" max="8458" width="0.88671875" style="11" customWidth="1"/>
    <col min="8459" max="8459" width="6.33203125" style="11" customWidth="1"/>
    <col min="8460" max="8460" width="18" style="11" customWidth="1"/>
    <col min="8461" max="8461" width="1.33203125" style="11" customWidth="1"/>
    <col min="8462" max="8462" width="29.6640625" style="11" customWidth="1"/>
    <col min="8463" max="8464" width="13.5546875" style="11" customWidth="1"/>
    <col min="8465" max="8465" width="12.44140625" style="11" customWidth="1"/>
    <col min="8466" max="8466" width="6.33203125" style="11" customWidth="1"/>
    <col min="8467" max="8467" width="1.88671875" style="11" customWidth="1"/>
    <col min="8468" max="8472" width="11.33203125" style="11" customWidth="1"/>
    <col min="8473" max="8704" width="8.88671875" style="11"/>
    <col min="8705" max="8705" width="9.33203125" style="11" customWidth="1"/>
    <col min="8706" max="8706" width="10" style="11" customWidth="1"/>
    <col min="8707" max="8707" width="9.5546875" style="11" customWidth="1"/>
    <col min="8708" max="8708" width="6.44140625" style="11" customWidth="1"/>
    <col min="8709" max="8709" width="8.33203125" style="11" customWidth="1"/>
    <col min="8710" max="8710" width="9.6640625" style="11" customWidth="1"/>
    <col min="8711" max="8711" width="8" style="11" customWidth="1"/>
    <col min="8712" max="8712" width="8.33203125" style="11" customWidth="1"/>
    <col min="8713" max="8713" width="11.5546875" style="11" customWidth="1"/>
    <col min="8714" max="8714" width="0.88671875" style="11" customWidth="1"/>
    <col min="8715" max="8715" width="6.33203125" style="11" customWidth="1"/>
    <col min="8716" max="8716" width="18" style="11" customWidth="1"/>
    <col min="8717" max="8717" width="1.33203125" style="11" customWidth="1"/>
    <col min="8718" max="8718" width="29.6640625" style="11" customWidth="1"/>
    <col min="8719" max="8720" width="13.5546875" style="11" customWidth="1"/>
    <col min="8721" max="8721" width="12.44140625" style="11" customWidth="1"/>
    <col min="8722" max="8722" width="6.33203125" style="11" customWidth="1"/>
    <col min="8723" max="8723" width="1.88671875" style="11" customWidth="1"/>
    <col min="8724" max="8728" width="11.33203125" style="11" customWidth="1"/>
    <col min="8729" max="8960" width="8.88671875" style="11"/>
    <col min="8961" max="8961" width="9.33203125" style="11" customWidth="1"/>
    <col min="8962" max="8962" width="10" style="11" customWidth="1"/>
    <col min="8963" max="8963" width="9.5546875" style="11" customWidth="1"/>
    <col min="8964" max="8964" width="6.44140625" style="11" customWidth="1"/>
    <col min="8965" max="8965" width="8.33203125" style="11" customWidth="1"/>
    <col min="8966" max="8966" width="9.6640625" style="11" customWidth="1"/>
    <col min="8967" max="8967" width="8" style="11" customWidth="1"/>
    <col min="8968" max="8968" width="8.33203125" style="11" customWidth="1"/>
    <col min="8969" max="8969" width="11.5546875" style="11" customWidth="1"/>
    <col min="8970" max="8970" width="0.88671875" style="11" customWidth="1"/>
    <col min="8971" max="8971" width="6.33203125" style="11" customWidth="1"/>
    <col min="8972" max="8972" width="18" style="11" customWidth="1"/>
    <col min="8973" max="8973" width="1.33203125" style="11" customWidth="1"/>
    <col min="8974" max="8974" width="29.6640625" style="11" customWidth="1"/>
    <col min="8975" max="8976" width="13.5546875" style="11" customWidth="1"/>
    <col min="8977" max="8977" width="12.44140625" style="11" customWidth="1"/>
    <col min="8978" max="8978" width="6.33203125" style="11" customWidth="1"/>
    <col min="8979" max="8979" width="1.88671875" style="11" customWidth="1"/>
    <col min="8980" max="8984" width="11.33203125" style="11" customWidth="1"/>
    <col min="8985" max="9216" width="8.88671875" style="11"/>
    <col min="9217" max="9217" width="9.33203125" style="11" customWidth="1"/>
    <col min="9218" max="9218" width="10" style="11" customWidth="1"/>
    <col min="9219" max="9219" width="9.5546875" style="11" customWidth="1"/>
    <col min="9220" max="9220" width="6.44140625" style="11" customWidth="1"/>
    <col min="9221" max="9221" width="8.33203125" style="11" customWidth="1"/>
    <col min="9222" max="9222" width="9.6640625" style="11" customWidth="1"/>
    <col min="9223" max="9223" width="8" style="11" customWidth="1"/>
    <col min="9224" max="9224" width="8.33203125" style="11" customWidth="1"/>
    <col min="9225" max="9225" width="11.5546875" style="11" customWidth="1"/>
    <col min="9226" max="9226" width="0.88671875" style="11" customWidth="1"/>
    <col min="9227" max="9227" width="6.33203125" style="11" customWidth="1"/>
    <col min="9228" max="9228" width="18" style="11" customWidth="1"/>
    <col min="9229" max="9229" width="1.33203125" style="11" customWidth="1"/>
    <col min="9230" max="9230" width="29.6640625" style="11" customWidth="1"/>
    <col min="9231" max="9232" width="13.5546875" style="11" customWidth="1"/>
    <col min="9233" max="9233" width="12.44140625" style="11" customWidth="1"/>
    <col min="9234" max="9234" width="6.33203125" style="11" customWidth="1"/>
    <col min="9235" max="9235" width="1.88671875" style="11" customWidth="1"/>
    <col min="9236" max="9240" width="11.33203125" style="11" customWidth="1"/>
    <col min="9241" max="9472" width="8.88671875" style="11"/>
    <col min="9473" max="9473" width="9.33203125" style="11" customWidth="1"/>
    <col min="9474" max="9474" width="10" style="11" customWidth="1"/>
    <col min="9475" max="9475" width="9.5546875" style="11" customWidth="1"/>
    <col min="9476" max="9476" width="6.44140625" style="11" customWidth="1"/>
    <col min="9477" max="9477" width="8.33203125" style="11" customWidth="1"/>
    <col min="9478" max="9478" width="9.6640625" style="11" customWidth="1"/>
    <col min="9479" max="9479" width="8" style="11" customWidth="1"/>
    <col min="9480" max="9480" width="8.33203125" style="11" customWidth="1"/>
    <col min="9481" max="9481" width="11.5546875" style="11" customWidth="1"/>
    <col min="9482" max="9482" width="0.88671875" style="11" customWidth="1"/>
    <col min="9483" max="9483" width="6.33203125" style="11" customWidth="1"/>
    <col min="9484" max="9484" width="18" style="11" customWidth="1"/>
    <col min="9485" max="9485" width="1.33203125" style="11" customWidth="1"/>
    <col min="9486" max="9486" width="29.6640625" style="11" customWidth="1"/>
    <col min="9487" max="9488" width="13.5546875" style="11" customWidth="1"/>
    <col min="9489" max="9489" width="12.44140625" style="11" customWidth="1"/>
    <col min="9490" max="9490" width="6.33203125" style="11" customWidth="1"/>
    <col min="9491" max="9491" width="1.88671875" style="11" customWidth="1"/>
    <col min="9492" max="9496" width="11.33203125" style="11" customWidth="1"/>
    <col min="9497" max="9728" width="8.88671875" style="11"/>
    <col min="9729" max="9729" width="9.33203125" style="11" customWidth="1"/>
    <col min="9730" max="9730" width="10" style="11" customWidth="1"/>
    <col min="9731" max="9731" width="9.5546875" style="11" customWidth="1"/>
    <col min="9732" max="9732" width="6.44140625" style="11" customWidth="1"/>
    <col min="9733" max="9733" width="8.33203125" style="11" customWidth="1"/>
    <col min="9734" max="9734" width="9.6640625" style="11" customWidth="1"/>
    <col min="9735" max="9735" width="8" style="11" customWidth="1"/>
    <col min="9736" max="9736" width="8.33203125" style="11" customWidth="1"/>
    <col min="9737" max="9737" width="11.5546875" style="11" customWidth="1"/>
    <col min="9738" max="9738" width="0.88671875" style="11" customWidth="1"/>
    <col min="9739" max="9739" width="6.33203125" style="11" customWidth="1"/>
    <col min="9740" max="9740" width="18" style="11" customWidth="1"/>
    <col min="9741" max="9741" width="1.33203125" style="11" customWidth="1"/>
    <col min="9742" max="9742" width="29.6640625" style="11" customWidth="1"/>
    <col min="9743" max="9744" width="13.5546875" style="11" customWidth="1"/>
    <col min="9745" max="9745" width="12.44140625" style="11" customWidth="1"/>
    <col min="9746" max="9746" width="6.33203125" style="11" customWidth="1"/>
    <col min="9747" max="9747" width="1.88671875" style="11" customWidth="1"/>
    <col min="9748" max="9752" width="11.33203125" style="11" customWidth="1"/>
    <col min="9753" max="9984" width="8.88671875" style="11"/>
    <col min="9985" max="9985" width="9.33203125" style="11" customWidth="1"/>
    <col min="9986" max="9986" width="10" style="11" customWidth="1"/>
    <col min="9987" max="9987" width="9.5546875" style="11" customWidth="1"/>
    <col min="9988" max="9988" width="6.44140625" style="11" customWidth="1"/>
    <col min="9989" max="9989" width="8.33203125" style="11" customWidth="1"/>
    <col min="9990" max="9990" width="9.6640625" style="11" customWidth="1"/>
    <col min="9991" max="9991" width="8" style="11" customWidth="1"/>
    <col min="9992" max="9992" width="8.33203125" style="11" customWidth="1"/>
    <col min="9993" max="9993" width="11.5546875" style="11" customWidth="1"/>
    <col min="9994" max="9994" width="0.88671875" style="11" customWidth="1"/>
    <col min="9995" max="9995" width="6.33203125" style="11" customWidth="1"/>
    <col min="9996" max="9996" width="18" style="11" customWidth="1"/>
    <col min="9997" max="9997" width="1.33203125" style="11" customWidth="1"/>
    <col min="9998" max="9998" width="29.6640625" style="11" customWidth="1"/>
    <col min="9999" max="10000" width="13.5546875" style="11" customWidth="1"/>
    <col min="10001" max="10001" width="12.44140625" style="11" customWidth="1"/>
    <col min="10002" max="10002" width="6.33203125" style="11" customWidth="1"/>
    <col min="10003" max="10003" width="1.88671875" style="11" customWidth="1"/>
    <col min="10004" max="10008" width="11.33203125" style="11" customWidth="1"/>
    <col min="10009" max="10240" width="8.88671875" style="11"/>
    <col min="10241" max="10241" width="9.33203125" style="11" customWidth="1"/>
    <col min="10242" max="10242" width="10" style="11" customWidth="1"/>
    <col min="10243" max="10243" width="9.5546875" style="11" customWidth="1"/>
    <col min="10244" max="10244" width="6.44140625" style="11" customWidth="1"/>
    <col min="10245" max="10245" width="8.33203125" style="11" customWidth="1"/>
    <col min="10246" max="10246" width="9.6640625" style="11" customWidth="1"/>
    <col min="10247" max="10247" width="8" style="11" customWidth="1"/>
    <col min="10248" max="10248" width="8.33203125" style="11" customWidth="1"/>
    <col min="10249" max="10249" width="11.5546875" style="11" customWidth="1"/>
    <col min="10250" max="10250" width="0.88671875" style="11" customWidth="1"/>
    <col min="10251" max="10251" width="6.33203125" style="11" customWidth="1"/>
    <col min="10252" max="10252" width="18" style="11" customWidth="1"/>
    <col min="10253" max="10253" width="1.33203125" style="11" customWidth="1"/>
    <col min="10254" max="10254" width="29.6640625" style="11" customWidth="1"/>
    <col min="10255" max="10256" width="13.5546875" style="11" customWidth="1"/>
    <col min="10257" max="10257" width="12.44140625" style="11" customWidth="1"/>
    <col min="10258" max="10258" width="6.33203125" style="11" customWidth="1"/>
    <col min="10259" max="10259" width="1.88671875" style="11" customWidth="1"/>
    <col min="10260" max="10264" width="11.33203125" style="11" customWidth="1"/>
    <col min="10265" max="10496" width="8.88671875" style="11"/>
    <col min="10497" max="10497" width="9.33203125" style="11" customWidth="1"/>
    <col min="10498" max="10498" width="10" style="11" customWidth="1"/>
    <col min="10499" max="10499" width="9.5546875" style="11" customWidth="1"/>
    <col min="10500" max="10500" width="6.44140625" style="11" customWidth="1"/>
    <col min="10501" max="10501" width="8.33203125" style="11" customWidth="1"/>
    <col min="10502" max="10502" width="9.6640625" style="11" customWidth="1"/>
    <col min="10503" max="10503" width="8" style="11" customWidth="1"/>
    <col min="10504" max="10504" width="8.33203125" style="11" customWidth="1"/>
    <col min="10505" max="10505" width="11.5546875" style="11" customWidth="1"/>
    <col min="10506" max="10506" width="0.88671875" style="11" customWidth="1"/>
    <col min="10507" max="10507" width="6.33203125" style="11" customWidth="1"/>
    <col min="10508" max="10508" width="18" style="11" customWidth="1"/>
    <col min="10509" max="10509" width="1.33203125" style="11" customWidth="1"/>
    <col min="10510" max="10510" width="29.6640625" style="11" customWidth="1"/>
    <col min="10511" max="10512" width="13.5546875" style="11" customWidth="1"/>
    <col min="10513" max="10513" width="12.44140625" style="11" customWidth="1"/>
    <col min="10514" max="10514" width="6.33203125" style="11" customWidth="1"/>
    <col min="10515" max="10515" width="1.88671875" style="11" customWidth="1"/>
    <col min="10516" max="10520" width="11.33203125" style="11" customWidth="1"/>
    <col min="10521" max="10752" width="8.88671875" style="11"/>
    <col min="10753" max="10753" width="9.33203125" style="11" customWidth="1"/>
    <col min="10754" max="10754" width="10" style="11" customWidth="1"/>
    <col min="10755" max="10755" width="9.5546875" style="11" customWidth="1"/>
    <col min="10756" max="10756" width="6.44140625" style="11" customWidth="1"/>
    <col min="10757" max="10757" width="8.33203125" style="11" customWidth="1"/>
    <col min="10758" max="10758" width="9.6640625" style="11" customWidth="1"/>
    <col min="10759" max="10759" width="8" style="11" customWidth="1"/>
    <col min="10760" max="10760" width="8.33203125" style="11" customWidth="1"/>
    <col min="10761" max="10761" width="11.5546875" style="11" customWidth="1"/>
    <col min="10762" max="10762" width="0.88671875" style="11" customWidth="1"/>
    <col min="10763" max="10763" width="6.33203125" style="11" customWidth="1"/>
    <col min="10764" max="10764" width="18" style="11" customWidth="1"/>
    <col min="10765" max="10765" width="1.33203125" style="11" customWidth="1"/>
    <col min="10766" max="10766" width="29.6640625" style="11" customWidth="1"/>
    <col min="10767" max="10768" width="13.5546875" style="11" customWidth="1"/>
    <col min="10769" max="10769" width="12.44140625" style="11" customWidth="1"/>
    <col min="10770" max="10770" width="6.33203125" style="11" customWidth="1"/>
    <col min="10771" max="10771" width="1.88671875" style="11" customWidth="1"/>
    <col min="10772" max="10776" width="11.33203125" style="11" customWidth="1"/>
    <col min="10777" max="11008" width="8.88671875" style="11"/>
    <col min="11009" max="11009" width="9.33203125" style="11" customWidth="1"/>
    <col min="11010" max="11010" width="10" style="11" customWidth="1"/>
    <col min="11011" max="11011" width="9.5546875" style="11" customWidth="1"/>
    <col min="11012" max="11012" width="6.44140625" style="11" customWidth="1"/>
    <col min="11013" max="11013" width="8.33203125" style="11" customWidth="1"/>
    <col min="11014" max="11014" width="9.6640625" style="11" customWidth="1"/>
    <col min="11015" max="11015" width="8" style="11" customWidth="1"/>
    <col min="11016" max="11016" width="8.33203125" style="11" customWidth="1"/>
    <col min="11017" max="11017" width="11.5546875" style="11" customWidth="1"/>
    <col min="11018" max="11018" width="0.88671875" style="11" customWidth="1"/>
    <col min="11019" max="11019" width="6.33203125" style="11" customWidth="1"/>
    <col min="11020" max="11020" width="18" style="11" customWidth="1"/>
    <col min="11021" max="11021" width="1.33203125" style="11" customWidth="1"/>
    <col min="11022" max="11022" width="29.6640625" style="11" customWidth="1"/>
    <col min="11023" max="11024" width="13.5546875" style="11" customWidth="1"/>
    <col min="11025" max="11025" width="12.44140625" style="11" customWidth="1"/>
    <col min="11026" max="11026" width="6.33203125" style="11" customWidth="1"/>
    <col min="11027" max="11027" width="1.88671875" style="11" customWidth="1"/>
    <col min="11028" max="11032" width="11.33203125" style="11" customWidth="1"/>
    <col min="11033" max="11264" width="8.88671875" style="11"/>
    <col min="11265" max="11265" width="9.33203125" style="11" customWidth="1"/>
    <col min="11266" max="11266" width="10" style="11" customWidth="1"/>
    <col min="11267" max="11267" width="9.5546875" style="11" customWidth="1"/>
    <col min="11268" max="11268" width="6.44140625" style="11" customWidth="1"/>
    <col min="11269" max="11269" width="8.33203125" style="11" customWidth="1"/>
    <col min="11270" max="11270" width="9.6640625" style="11" customWidth="1"/>
    <col min="11271" max="11271" width="8" style="11" customWidth="1"/>
    <col min="11272" max="11272" width="8.33203125" style="11" customWidth="1"/>
    <col min="11273" max="11273" width="11.5546875" style="11" customWidth="1"/>
    <col min="11274" max="11274" width="0.88671875" style="11" customWidth="1"/>
    <col min="11275" max="11275" width="6.33203125" style="11" customWidth="1"/>
    <col min="11276" max="11276" width="18" style="11" customWidth="1"/>
    <col min="11277" max="11277" width="1.33203125" style="11" customWidth="1"/>
    <col min="11278" max="11278" width="29.6640625" style="11" customWidth="1"/>
    <col min="11279" max="11280" width="13.5546875" style="11" customWidth="1"/>
    <col min="11281" max="11281" width="12.44140625" style="11" customWidth="1"/>
    <col min="11282" max="11282" width="6.33203125" style="11" customWidth="1"/>
    <col min="11283" max="11283" width="1.88671875" style="11" customWidth="1"/>
    <col min="11284" max="11288" width="11.33203125" style="11" customWidth="1"/>
    <col min="11289" max="11520" width="8.88671875" style="11"/>
    <col min="11521" max="11521" width="9.33203125" style="11" customWidth="1"/>
    <col min="11522" max="11522" width="10" style="11" customWidth="1"/>
    <col min="11523" max="11523" width="9.5546875" style="11" customWidth="1"/>
    <col min="11524" max="11524" width="6.44140625" style="11" customWidth="1"/>
    <col min="11525" max="11525" width="8.33203125" style="11" customWidth="1"/>
    <col min="11526" max="11526" width="9.6640625" style="11" customWidth="1"/>
    <col min="11527" max="11527" width="8" style="11" customWidth="1"/>
    <col min="11528" max="11528" width="8.33203125" style="11" customWidth="1"/>
    <col min="11529" max="11529" width="11.5546875" style="11" customWidth="1"/>
    <col min="11530" max="11530" width="0.88671875" style="11" customWidth="1"/>
    <col min="11531" max="11531" width="6.33203125" style="11" customWidth="1"/>
    <col min="11532" max="11532" width="18" style="11" customWidth="1"/>
    <col min="11533" max="11533" width="1.33203125" style="11" customWidth="1"/>
    <col min="11534" max="11534" width="29.6640625" style="11" customWidth="1"/>
    <col min="11535" max="11536" width="13.5546875" style="11" customWidth="1"/>
    <col min="11537" max="11537" width="12.44140625" style="11" customWidth="1"/>
    <col min="11538" max="11538" width="6.33203125" style="11" customWidth="1"/>
    <col min="11539" max="11539" width="1.88671875" style="11" customWidth="1"/>
    <col min="11540" max="11544" width="11.33203125" style="11" customWidth="1"/>
    <col min="11545" max="11776" width="8.88671875" style="11"/>
    <col min="11777" max="11777" width="9.33203125" style="11" customWidth="1"/>
    <col min="11778" max="11778" width="10" style="11" customWidth="1"/>
    <col min="11779" max="11779" width="9.5546875" style="11" customWidth="1"/>
    <col min="11780" max="11780" width="6.44140625" style="11" customWidth="1"/>
    <col min="11781" max="11781" width="8.33203125" style="11" customWidth="1"/>
    <col min="11782" max="11782" width="9.6640625" style="11" customWidth="1"/>
    <col min="11783" max="11783" width="8" style="11" customWidth="1"/>
    <col min="11784" max="11784" width="8.33203125" style="11" customWidth="1"/>
    <col min="11785" max="11785" width="11.5546875" style="11" customWidth="1"/>
    <col min="11786" max="11786" width="0.88671875" style="11" customWidth="1"/>
    <col min="11787" max="11787" width="6.33203125" style="11" customWidth="1"/>
    <col min="11788" max="11788" width="18" style="11" customWidth="1"/>
    <col min="11789" max="11789" width="1.33203125" style="11" customWidth="1"/>
    <col min="11790" max="11790" width="29.6640625" style="11" customWidth="1"/>
    <col min="11791" max="11792" width="13.5546875" style="11" customWidth="1"/>
    <col min="11793" max="11793" width="12.44140625" style="11" customWidth="1"/>
    <col min="11794" max="11794" width="6.33203125" style="11" customWidth="1"/>
    <col min="11795" max="11795" width="1.88671875" style="11" customWidth="1"/>
    <col min="11796" max="11800" width="11.33203125" style="11" customWidth="1"/>
    <col min="11801" max="12032" width="8.88671875" style="11"/>
    <col min="12033" max="12033" width="9.33203125" style="11" customWidth="1"/>
    <col min="12034" max="12034" width="10" style="11" customWidth="1"/>
    <col min="12035" max="12035" width="9.5546875" style="11" customWidth="1"/>
    <col min="12036" max="12036" width="6.44140625" style="11" customWidth="1"/>
    <col min="12037" max="12037" width="8.33203125" style="11" customWidth="1"/>
    <col min="12038" max="12038" width="9.6640625" style="11" customWidth="1"/>
    <col min="12039" max="12039" width="8" style="11" customWidth="1"/>
    <col min="12040" max="12040" width="8.33203125" style="11" customWidth="1"/>
    <col min="12041" max="12041" width="11.5546875" style="11" customWidth="1"/>
    <col min="12042" max="12042" width="0.88671875" style="11" customWidth="1"/>
    <col min="12043" max="12043" width="6.33203125" style="11" customWidth="1"/>
    <col min="12044" max="12044" width="18" style="11" customWidth="1"/>
    <col min="12045" max="12045" width="1.33203125" style="11" customWidth="1"/>
    <col min="12046" max="12046" width="29.6640625" style="11" customWidth="1"/>
    <col min="12047" max="12048" width="13.5546875" style="11" customWidth="1"/>
    <col min="12049" max="12049" width="12.44140625" style="11" customWidth="1"/>
    <col min="12050" max="12050" width="6.33203125" style="11" customWidth="1"/>
    <col min="12051" max="12051" width="1.88671875" style="11" customWidth="1"/>
    <col min="12052" max="12056" width="11.33203125" style="11" customWidth="1"/>
    <col min="12057" max="12288" width="8.88671875" style="11"/>
    <col min="12289" max="12289" width="9.33203125" style="11" customWidth="1"/>
    <col min="12290" max="12290" width="10" style="11" customWidth="1"/>
    <col min="12291" max="12291" width="9.5546875" style="11" customWidth="1"/>
    <col min="12292" max="12292" width="6.44140625" style="11" customWidth="1"/>
    <col min="12293" max="12293" width="8.33203125" style="11" customWidth="1"/>
    <col min="12294" max="12294" width="9.6640625" style="11" customWidth="1"/>
    <col min="12295" max="12295" width="8" style="11" customWidth="1"/>
    <col min="12296" max="12296" width="8.33203125" style="11" customWidth="1"/>
    <col min="12297" max="12297" width="11.5546875" style="11" customWidth="1"/>
    <col min="12298" max="12298" width="0.88671875" style="11" customWidth="1"/>
    <col min="12299" max="12299" width="6.33203125" style="11" customWidth="1"/>
    <col min="12300" max="12300" width="18" style="11" customWidth="1"/>
    <col min="12301" max="12301" width="1.33203125" style="11" customWidth="1"/>
    <col min="12302" max="12302" width="29.6640625" style="11" customWidth="1"/>
    <col min="12303" max="12304" width="13.5546875" style="11" customWidth="1"/>
    <col min="12305" max="12305" width="12.44140625" style="11" customWidth="1"/>
    <col min="12306" max="12306" width="6.33203125" style="11" customWidth="1"/>
    <col min="12307" max="12307" width="1.88671875" style="11" customWidth="1"/>
    <col min="12308" max="12312" width="11.33203125" style="11" customWidth="1"/>
    <col min="12313" max="12544" width="8.88671875" style="11"/>
    <col min="12545" max="12545" width="9.33203125" style="11" customWidth="1"/>
    <col min="12546" max="12546" width="10" style="11" customWidth="1"/>
    <col min="12547" max="12547" width="9.5546875" style="11" customWidth="1"/>
    <col min="12548" max="12548" width="6.44140625" style="11" customWidth="1"/>
    <col min="12549" max="12549" width="8.33203125" style="11" customWidth="1"/>
    <col min="12550" max="12550" width="9.6640625" style="11" customWidth="1"/>
    <col min="12551" max="12551" width="8" style="11" customWidth="1"/>
    <col min="12552" max="12552" width="8.33203125" style="11" customWidth="1"/>
    <col min="12553" max="12553" width="11.5546875" style="11" customWidth="1"/>
    <col min="12554" max="12554" width="0.88671875" style="11" customWidth="1"/>
    <col min="12555" max="12555" width="6.33203125" style="11" customWidth="1"/>
    <col min="12556" max="12556" width="18" style="11" customWidth="1"/>
    <col min="12557" max="12557" width="1.33203125" style="11" customWidth="1"/>
    <col min="12558" max="12558" width="29.6640625" style="11" customWidth="1"/>
    <col min="12559" max="12560" width="13.5546875" style="11" customWidth="1"/>
    <col min="12561" max="12561" width="12.44140625" style="11" customWidth="1"/>
    <col min="12562" max="12562" width="6.33203125" style="11" customWidth="1"/>
    <col min="12563" max="12563" width="1.88671875" style="11" customWidth="1"/>
    <col min="12564" max="12568" width="11.33203125" style="11" customWidth="1"/>
    <col min="12569" max="12800" width="8.88671875" style="11"/>
    <col min="12801" max="12801" width="9.33203125" style="11" customWidth="1"/>
    <col min="12802" max="12802" width="10" style="11" customWidth="1"/>
    <col min="12803" max="12803" width="9.5546875" style="11" customWidth="1"/>
    <col min="12804" max="12804" width="6.44140625" style="11" customWidth="1"/>
    <col min="12805" max="12805" width="8.33203125" style="11" customWidth="1"/>
    <col min="12806" max="12806" width="9.6640625" style="11" customWidth="1"/>
    <col min="12807" max="12807" width="8" style="11" customWidth="1"/>
    <col min="12808" max="12808" width="8.33203125" style="11" customWidth="1"/>
    <col min="12809" max="12809" width="11.5546875" style="11" customWidth="1"/>
    <col min="12810" max="12810" width="0.88671875" style="11" customWidth="1"/>
    <col min="12811" max="12811" width="6.33203125" style="11" customWidth="1"/>
    <col min="12812" max="12812" width="18" style="11" customWidth="1"/>
    <col min="12813" max="12813" width="1.33203125" style="11" customWidth="1"/>
    <col min="12814" max="12814" width="29.6640625" style="11" customWidth="1"/>
    <col min="12815" max="12816" width="13.5546875" style="11" customWidth="1"/>
    <col min="12817" max="12817" width="12.44140625" style="11" customWidth="1"/>
    <col min="12818" max="12818" width="6.33203125" style="11" customWidth="1"/>
    <col min="12819" max="12819" width="1.88671875" style="11" customWidth="1"/>
    <col min="12820" max="12824" width="11.33203125" style="11" customWidth="1"/>
    <col min="12825" max="13056" width="8.88671875" style="11"/>
    <col min="13057" max="13057" width="9.33203125" style="11" customWidth="1"/>
    <col min="13058" max="13058" width="10" style="11" customWidth="1"/>
    <col min="13059" max="13059" width="9.5546875" style="11" customWidth="1"/>
    <col min="13060" max="13060" width="6.44140625" style="11" customWidth="1"/>
    <col min="13061" max="13061" width="8.33203125" style="11" customWidth="1"/>
    <col min="13062" max="13062" width="9.6640625" style="11" customWidth="1"/>
    <col min="13063" max="13063" width="8" style="11" customWidth="1"/>
    <col min="13064" max="13064" width="8.33203125" style="11" customWidth="1"/>
    <col min="13065" max="13065" width="11.5546875" style="11" customWidth="1"/>
    <col min="13066" max="13066" width="0.88671875" style="11" customWidth="1"/>
    <col min="13067" max="13067" width="6.33203125" style="11" customWidth="1"/>
    <col min="13068" max="13068" width="18" style="11" customWidth="1"/>
    <col min="13069" max="13069" width="1.33203125" style="11" customWidth="1"/>
    <col min="13070" max="13070" width="29.6640625" style="11" customWidth="1"/>
    <col min="13071" max="13072" width="13.5546875" style="11" customWidth="1"/>
    <col min="13073" max="13073" width="12.44140625" style="11" customWidth="1"/>
    <col min="13074" max="13074" width="6.33203125" style="11" customWidth="1"/>
    <col min="13075" max="13075" width="1.88671875" style="11" customWidth="1"/>
    <col min="13076" max="13080" width="11.33203125" style="11" customWidth="1"/>
    <col min="13081" max="13312" width="8.88671875" style="11"/>
    <col min="13313" max="13313" width="9.33203125" style="11" customWidth="1"/>
    <col min="13314" max="13314" width="10" style="11" customWidth="1"/>
    <col min="13315" max="13315" width="9.5546875" style="11" customWidth="1"/>
    <col min="13316" max="13316" width="6.44140625" style="11" customWidth="1"/>
    <col min="13317" max="13317" width="8.33203125" style="11" customWidth="1"/>
    <col min="13318" max="13318" width="9.6640625" style="11" customWidth="1"/>
    <col min="13319" max="13319" width="8" style="11" customWidth="1"/>
    <col min="13320" max="13320" width="8.33203125" style="11" customWidth="1"/>
    <col min="13321" max="13321" width="11.5546875" style="11" customWidth="1"/>
    <col min="13322" max="13322" width="0.88671875" style="11" customWidth="1"/>
    <col min="13323" max="13323" width="6.33203125" style="11" customWidth="1"/>
    <col min="13324" max="13324" width="18" style="11" customWidth="1"/>
    <col min="13325" max="13325" width="1.33203125" style="11" customWidth="1"/>
    <col min="13326" max="13326" width="29.6640625" style="11" customWidth="1"/>
    <col min="13327" max="13328" width="13.5546875" style="11" customWidth="1"/>
    <col min="13329" max="13329" width="12.44140625" style="11" customWidth="1"/>
    <col min="13330" max="13330" width="6.33203125" style="11" customWidth="1"/>
    <col min="13331" max="13331" width="1.88671875" style="11" customWidth="1"/>
    <col min="13332" max="13336" width="11.33203125" style="11" customWidth="1"/>
    <col min="13337" max="13568" width="8.88671875" style="11"/>
    <col min="13569" max="13569" width="9.33203125" style="11" customWidth="1"/>
    <col min="13570" max="13570" width="10" style="11" customWidth="1"/>
    <col min="13571" max="13571" width="9.5546875" style="11" customWidth="1"/>
    <col min="13572" max="13572" width="6.44140625" style="11" customWidth="1"/>
    <col min="13573" max="13573" width="8.33203125" style="11" customWidth="1"/>
    <col min="13574" max="13574" width="9.6640625" style="11" customWidth="1"/>
    <col min="13575" max="13575" width="8" style="11" customWidth="1"/>
    <col min="13576" max="13576" width="8.33203125" style="11" customWidth="1"/>
    <col min="13577" max="13577" width="11.5546875" style="11" customWidth="1"/>
    <col min="13578" max="13578" width="0.88671875" style="11" customWidth="1"/>
    <col min="13579" max="13579" width="6.33203125" style="11" customWidth="1"/>
    <col min="13580" max="13580" width="18" style="11" customWidth="1"/>
    <col min="13581" max="13581" width="1.33203125" style="11" customWidth="1"/>
    <col min="13582" max="13582" width="29.6640625" style="11" customWidth="1"/>
    <col min="13583" max="13584" width="13.5546875" style="11" customWidth="1"/>
    <col min="13585" max="13585" width="12.44140625" style="11" customWidth="1"/>
    <col min="13586" max="13586" width="6.33203125" style="11" customWidth="1"/>
    <col min="13587" max="13587" width="1.88671875" style="11" customWidth="1"/>
    <col min="13588" max="13592" width="11.33203125" style="11" customWidth="1"/>
    <col min="13593" max="13824" width="8.88671875" style="11"/>
    <col min="13825" max="13825" width="9.33203125" style="11" customWidth="1"/>
    <col min="13826" max="13826" width="10" style="11" customWidth="1"/>
    <col min="13827" max="13827" width="9.5546875" style="11" customWidth="1"/>
    <col min="13828" max="13828" width="6.44140625" style="11" customWidth="1"/>
    <col min="13829" max="13829" width="8.33203125" style="11" customWidth="1"/>
    <col min="13830" max="13830" width="9.6640625" style="11" customWidth="1"/>
    <col min="13831" max="13831" width="8" style="11" customWidth="1"/>
    <col min="13832" max="13832" width="8.33203125" style="11" customWidth="1"/>
    <col min="13833" max="13833" width="11.5546875" style="11" customWidth="1"/>
    <col min="13834" max="13834" width="0.88671875" style="11" customWidth="1"/>
    <col min="13835" max="13835" width="6.33203125" style="11" customWidth="1"/>
    <col min="13836" max="13836" width="18" style="11" customWidth="1"/>
    <col min="13837" max="13837" width="1.33203125" style="11" customWidth="1"/>
    <col min="13838" max="13838" width="29.6640625" style="11" customWidth="1"/>
    <col min="13839" max="13840" width="13.5546875" style="11" customWidth="1"/>
    <col min="13841" max="13841" width="12.44140625" style="11" customWidth="1"/>
    <col min="13842" max="13842" width="6.33203125" style="11" customWidth="1"/>
    <col min="13843" max="13843" width="1.88671875" style="11" customWidth="1"/>
    <col min="13844" max="13848" width="11.33203125" style="11" customWidth="1"/>
    <col min="13849" max="14080" width="8.88671875" style="11"/>
    <col min="14081" max="14081" width="9.33203125" style="11" customWidth="1"/>
    <col min="14082" max="14082" width="10" style="11" customWidth="1"/>
    <col min="14083" max="14083" width="9.5546875" style="11" customWidth="1"/>
    <col min="14084" max="14084" width="6.44140625" style="11" customWidth="1"/>
    <col min="14085" max="14085" width="8.33203125" style="11" customWidth="1"/>
    <col min="14086" max="14086" width="9.6640625" style="11" customWidth="1"/>
    <col min="14087" max="14087" width="8" style="11" customWidth="1"/>
    <col min="14088" max="14088" width="8.33203125" style="11" customWidth="1"/>
    <col min="14089" max="14089" width="11.5546875" style="11" customWidth="1"/>
    <col min="14090" max="14090" width="0.88671875" style="11" customWidth="1"/>
    <col min="14091" max="14091" width="6.33203125" style="11" customWidth="1"/>
    <col min="14092" max="14092" width="18" style="11" customWidth="1"/>
    <col min="14093" max="14093" width="1.33203125" style="11" customWidth="1"/>
    <col min="14094" max="14094" width="29.6640625" style="11" customWidth="1"/>
    <col min="14095" max="14096" width="13.5546875" style="11" customWidth="1"/>
    <col min="14097" max="14097" width="12.44140625" style="11" customWidth="1"/>
    <col min="14098" max="14098" width="6.33203125" style="11" customWidth="1"/>
    <col min="14099" max="14099" width="1.88671875" style="11" customWidth="1"/>
    <col min="14100" max="14104" width="11.33203125" style="11" customWidth="1"/>
    <col min="14105" max="14336" width="8.88671875" style="11"/>
    <col min="14337" max="14337" width="9.33203125" style="11" customWidth="1"/>
    <col min="14338" max="14338" width="10" style="11" customWidth="1"/>
    <col min="14339" max="14339" width="9.5546875" style="11" customWidth="1"/>
    <col min="14340" max="14340" width="6.44140625" style="11" customWidth="1"/>
    <col min="14341" max="14341" width="8.33203125" style="11" customWidth="1"/>
    <col min="14342" max="14342" width="9.6640625" style="11" customWidth="1"/>
    <col min="14343" max="14343" width="8" style="11" customWidth="1"/>
    <col min="14344" max="14344" width="8.33203125" style="11" customWidth="1"/>
    <col min="14345" max="14345" width="11.5546875" style="11" customWidth="1"/>
    <col min="14346" max="14346" width="0.88671875" style="11" customWidth="1"/>
    <col min="14347" max="14347" width="6.33203125" style="11" customWidth="1"/>
    <col min="14348" max="14348" width="18" style="11" customWidth="1"/>
    <col min="14349" max="14349" width="1.33203125" style="11" customWidth="1"/>
    <col min="14350" max="14350" width="29.6640625" style="11" customWidth="1"/>
    <col min="14351" max="14352" width="13.5546875" style="11" customWidth="1"/>
    <col min="14353" max="14353" width="12.44140625" style="11" customWidth="1"/>
    <col min="14354" max="14354" width="6.33203125" style="11" customWidth="1"/>
    <col min="14355" max="14355" width="1.88671875" style="11" customWidth="1"/>
    <col min="14356" max="14360" width="11.33203125" style="11" customWidth="1"/>
    <col min="14361" max="14592" width="8.88671875" style="11"/>
    <col min="14593" max="14593" width="9.33203125" style="11" customWidth="1"/>
    <col min="14594" max="14594" width="10" style="11" customWidth="1"/>
    <col min="14595" max="14595" width="9.5546875" style="11" customWidth="1"/>
    <col min="14596" max="14596" width="6.44140625" style="11" customWidth="1"/>
    <col min="14597" max="14597" width="8.33203125" style="11" customWidth="1"/>
    <col min="14598" max="14598" width="9.6640625" style="11" customWidth="1"/>
    <col min="14599" max="14599" width="8" style="11" customWidth="1"/>
    <col min="14600" max="14600" width="8.33203125" style="11" customWidth="1"/>
    <col min="14601" max="14601" width="11.5546875" style="11" customWidth="1"/>
    <col min="14602" max="14602" width="0.88671875" style="11" customWidth="1"/>
    <col min="14603" max="14603" width="6.33203125" style="11" customWidth="1"/>
    <col min="14604" max="14604" width="18" style="11" customWidth="1"/>
    <col min="14605" max="14605" width="1.33203125" style="11" customWidth="1"/>
    <col min="14606" max="14606" width="29.6640625" style="11" customWidth="1"/>
    <col min="14607" max="14608" width="13.5546875" style="11" customWidth="1"/>
    <col min="14609" max="14609" width="12.44140625" style="11" customWidth="1"/>
    <col min="14610" max="14610" width="6.33203125" style="11" customWidth="1"/>
    <col min="14611" max="14611" width="1.88671875" style="11" customWidth="1"/>
    <col min="14612" max="14616" width="11.33203125" style="11" customWidth="1"/>
    <col min="14617" max="14848" width="8.88671875" style="11"/>
    <col min="14849" max="14849" width="9.33203125" style="11" customWidth="1"/>
    <col min="14850" max="14850" width="10" style="11" customWidth="1"/>
    <col min="14851" max="14851" width="9.5546875" style="11" customWidth="1"/>
    <col min="14852" max="14852" width="6.44140625" style="11" customWidth="1"/>
    <col min="14853" max="14853" width="8.33203125" style="11" customWidth="1"/>
    <col min="14854" max="14854" width="9.6640625" style="11" customWidth="1"/>
    <col min="14855" max="14855" width="8" style="11" customWidth="1"/>
    <col min="14856" max="14856" width="8.33203125" style="11" customWidth="1"/>
    <col min="14857" max="14857" width="11.5546875" style="11" customWidth="1"/>
    <col min="14858" max="14858" width="0.88671875" style="11" customWidth="1"/>
    <col min="14859" max="14859" width="6.33203125" style="11" customWidth="1"/>
    <col min="14860" max="14860" width="18" style="11" customWidth="1"/>
    <col min="14861" max="14861" width="1.33203125" style="11" customWidth="1"/>
    <col min="14862" max="14862" width="29.6640625" style="11" customWidth="1"/>
    <col min="14863" max="14864" width="13.5546875" style="11" customWidth="1"/>
    <col min="14865" max="14865" width="12.44140625" style="11" customWidth="1"/>
    <col min="14866" max="14866" width="6.33203125" style="11" customWidth="1"/>
    <col min="14867" max="14867" width="1.88671875" style="11" customWidth="1"/>
    <col min="14868" max="14872" width="11.33203125" style="11" customWidth="1"/>
    <col min="14873" max="15104" width="8.88671875" style="11"/>
    <col min="15105" max="15105" width="9.33203125" style="11" customWidth="1"/>
    <col min="15106" max="15106" width="10" style="11" customWidth="1"/>
    <col min="15107" max="15107" width="9.5546875" style="11" customWidth="1"/>
    <col min="15108" max="15108" width="6.44140625" style="11" customWidth="1"/>
    <col min="15109" max="15109" width="8.33203125" style="11" customWidth="1"/>
    <col min="15110" max="15110" width="9.6640625" style="11" customWidth="1"/>
    <col min="15111" max="15111" width="8" style="11" customWidth="1"/>
    <col min="15112" max="15112" width="8.33203125" style="11" customWidth="1"/>
    <col min="15113" max="15113" width="11.5546875" style="11" customWidth="1"/>
    <col min="15114" max="15114" width="0.88671875" style="11" customWidth="1"/>
    <col min="15115" max="15115" width="6.33203125" style="11" customWidth="1"/>
    <col min="15116" max="15116" width="18" style="11" customWidth="1"/>
    <col min="15117" max="15117" width="1.33203125" style="11" customWidth="1"/>
    <col min="15118" max="15118" width="29.6640625" style="11" customWidth="1"/>
    <col min="15119" max="15120" width="13.5546875" style="11" customWidth="1"/>
    <col min="15121" max="15121" width="12.44140625" style="11" customWidth="1"/>
    <col min="15122" max="15122" width="6.33203125" style="11" customWidth="1"/>
    <col min="15123" max="15123" width="1.88671875" style="11" customWidth="1"/>
    <col min="15124" max="15128" width="11.33203125" style="11" customWidth="1"/>
    <col min="15129" max="15360" width="8.88671875" style="11"/>
    <col min="15361" max="15361" width="9.33203125" style="11" customWidth="1"/>
    <col min="15362" max="15362" width="10" style="11" customWidth="1"/>
    <col min="15363" max="15363" width="9.5546875" style="11" customWidth="1"/>
    <col min="15364" max="15364" width="6.44140625" style="11" customWidth="1"/>
    <col min="15365" max="15365" width="8.33203125" style="11" customWidth="1"/>
    <col min="15366" max="15366" width="9.6640625" style="11" customWidth="1"/>
    <col min="15367" max="15367" width="8" style="11" customWidth="1"/>
    <col min="15368" max="15368" width="8.33203125" style="11" customWidth="1"/>
    <col min="15369" max="15369" width="11.5546875" style="11" customWidth="1"/>
    <col min="15370" max="15370" width="0.88671875" style="11" customWidth="1"/>
    <col min="15371" max="15371" width="6.33203125" style="11" customWidth="1"/>
    <col min="15372" max="15372" width="18" style="11" customWidth="1"/>
    <col min="15373" max="15373" width="1.33203125" style="11" customWidth="1"/>
    <col min="15374" max="15374" width="29.6640625" style="11" customWidth="1"/>
    <col min="15375" max="15376" width="13.5546875" style="11" customWidth="1"/>
    <col min="15377" max="15377" width="12.44140625" style="11" customWidth="1"/>
    <col min="15378" max="15378" width="6.33203125" style="11" customWidth="1"/>
    <col min="15379" max="15379" width="1.88671875" style="11" customWidth="1"/>
    <col min="15380" max="15384" width="11.33203125" style="11" customWidth="1"/>
    <col min="15385" max="15616" width="8.88671875" style="11"/>
    <col min="15617" max="15617" width="9.33203125" style="11" customWidth="1"/>
    <col min="15618" max="15618" width="10" style="11" customWidth="1"/>
    <col min="15619" max="15619" width="9.5546875" style="11" customWidth="1"/>
    <col min="15620" max="15620" width="6.44140625" style="11" customWidth="1"/>
    <col min="15621" max="15621" width="8.33203125" style="11" customWidth="1"/>
    <col min="15622" max="15622" width="9.6640625" style="11" customWidth="1"/>
    <col min="15623" max="15623" width="8" style="11" customWidth="1"/>
    <col min="15624" max="15624" width="8.33203125" style="11" customWidth="1"/>
    <col min="15625" max="15625" width="11.5546875" style="11" customWidth="1"/>
    <col min="15626" max="15626" width="0.88671875" style="11" customWidth="1"/>
    <col min="15627" max="15627" width="6.33203125" style="11" customWidth="1"/>
    <col min="15628" max="15628" width="18" style="11" customWidth="1"/>
    <col min="15629" max="15629" width="1.33203125" style="11" customWidth="1"/>
    <col min="15630" max="15630" width="29.6640625" style="11" customWidth="1"/>
    <col min="15631" max="15632" width="13.5546875" style="11" customWidth="1"/>
    <col min="15633" max="15633" width="12.44140625" style="11" customWidth="1"/>
    <col min="15634" max="15634" width="6.33203125" style="11" customWidth="1"/>
    <col min="15635" max="15635" width="1.88671875" style="11" customWidth="1"/>
    <col min="15636" max="15640" width="11.33203125" style="11" customWidth="1"/>
    <col min="15641" max="15872" width="8.88671875" style="11"/>
    <col min="15873" max="15873" width="9.33203125" style="11" customWidth="1"/>
    <col min="15874" max="15874" width="10" style="11" customWidth="1"/>
    <col min="15875" max="15875" width="9.5546875" style="11" customWidth="1"/>
    <col min="15876" max="15876" width="6.44140625" style="11" customWidth="1"/>
    <col min="15877" max="15877" width="8.33203125" style="11" customWidth="1"/>
    <col min="15878" max="15878" width="9.6640625" style="11" customWidth="1"/>
    <col min="15879" max="15879" width="8" style="11" customWidth="1"/>
    <col min="15880" max="15880" width="8.33203125" style="11" customWidth="1"/>
    <col min="15881" max="15881" width="11.5546875" style="11" customWidth="1"/>
    <col min="15882" max="15882" width="0.88671875" style="11" customWidth="1"/>
    <col min="15883" max="15883" width="6.33203125" style="11" customWidth="1"/>
    <col min="15884" max="15884" width="18" style="11" customWidth="1"/>
    <col min="15885" max="15885" width="1.33203125" style="11" customWidth="1"/>
    <col min="15886" max="15886" width="29.6640625" style="11" customWidth="1"/>
    <col min="15887" max="15888" width="13.5546875" style="11" customWidth="1"/>
    <col min="15889" max="15889" width="12.44140625" style="11" customWidth="1"/>
    <col min="15890" max="15890" width="6.33203125" style="11" customWidth="1"/>
    <col min="15891" max="15891" width="1.88671875" style="11" customWidth="1"/>
    <col min="15892" max="15896" width="11.33203125" style="11" customWidth="1"/>
    <col min="15897" max="16128" width="8.88671875" style="11"/>
    <col min="16129" max="16129" width="9.33203125" style="11" customWidth="1"/>
    <col min="16130" max="16130" width="10" style="11" customWidth="1"/>
    <col min="16131" max="16131" width="9.5546875" style="11" customWidth="1"/>
    <col min="16132" max="16132" width="6.44140625" style="11" customWidth="1"/>
    <col min="16133" max="16133" width="8.33203125" style="11" customWidth="1"/>
    <col min="16134" max="16134" width="9.6640625" style="11" customWidth="1"/>
    <col min="16135" max="16135" width="8" style="11" customWidth="1"/>
    <col min="16136" max="16136" width="8.33203125" style="11" customWidth="1"/>
    <col min="16137" max="16137" width="11.5546875" style="11" customWidth="1"/>
    <col min="16138" max="16138" width="0.88671875" style="11" customWidth="1"/>
    <col min="16139" max="16139" width="6.33203125" style="11" customWidth="1"/>
    <col min="16140" max="16140" width="18" style="11" customWidth="1"/>
    <col min="16141" max="16141" width="1.33203125" style="11" customWidth="1"/>
    <col min="16142" max="16142" width="29.6640625" style="11" customWidth="1"/>
    <col min="16143" max="16144" width="13.5546875" style="11" customWidth="1"/>
    <col min="16145" max="16145" width="12.44140625" style="11" customWidth="1"/>
    <col min="16146" max="16146" width="6.33203125" style="11" customWidth="1"/>
    <col min="16147" max="16147" width="1.88671875" style="11" customWidth="1"/>
    <col min="16148" max="16152" width="11.33203125" style="11" customWidth="1"/>
    <col min="16153" max="16384" width="8.88671875" style="11"/>
  </cols>
  <sheetData>
    <row r="1" spans="1:24" ht="4.95" customHeight="1" thickBot="1" x14ac:dyDescent="0.3"/>
    <row r="2" spans="1:24" ht="17.399999999999999" x14ac:dyDescent="0.3">
      <c r="A2" s="22"/>
      <c r="B2" s="23"/>
      <c r="C2" s="23"/>
      <c r="D2" s="23"/>
      <c r="E2" s="24" t="s">
        <v>68</v>
      </c>
      <c r="F2" s="25"/>
      <c r="G2" s="23"/>
      <c r="H2" s="23"/>
      <c r="I2" s="23"/>
      <c r="J2" s="23"/>
      <c r="K2" s="23"/>
      <c r="L2" s="26"/>
      <c r="M2" s="26"/>
      <c r="N2" s="23"/>
      <c r="O2" s="27"/>
      <c r="P2" s="27"/>
      <c r="Q2" s="23"/>
      <c r="R2" s="27"/>
    </row>
    <row r="3" spans="1:24" x14ac:dyDescent="0.25">
      <c r="A3" s="28"/>
      <c r="E3" s="29" t="s">
        <v>69</v>
      </c>
      <c r="F3" s="30"/>
      <c r="G3" s="84" t="s">
        <v>158</v>
      </c>
      <c r="H3" s="85"/>
      <c r="I3" s="85"/>
      <c r="J3" s="85"/>
      <c r="K3" s="85"/>
      <c r="L3" s="85"/>
      <c r="M3" s="85"/>
      <c r="N3" s="85"/>
      <c r="O3" s="31"/>
      <c r="P3" s="31"/>
      <c r="R3" s="31"/>
    </row>
    <row r="4" spans="1:24" x14ac:dyDescent="0.25">
      <c r="A4" s="28"/>
      <c r="E4" s="30" t="s">
        <v>70</v>
      </c>
      <c r="F4" s="32"/>
      <c r="G4" s="33" t="s">
        <v>156</v>
      </c>
      <c r="L4" s="19" t="s">
        <v>71</v>
      </c>
      <c r="N4" s="34" t="s">
        <v>72</v>
      </c>
      <c r="O4" s="31" t="s">
        <v>157</v>
      </c>
      <c r="P4" s="31"/>
      <c r="R4" s="31"/>
    </row>
    <row r="5" spans="1:24" x14ac:dyDescent="0.25">
      <c r="A5" s="28"/>
      <c r="E5" s="30" t="s">
        <v>73</v>
      </c>
      <c r="G5" s="35" t="s">
        <v>74</v>
      </c>
      <c r="L5" s="36" t="s">
        <v>75</v>
      </c>
      <c r="N5" s="34"/>
      <c r="O5" s="31"/>
      <c r="P5" s="31"/>
      <c r="R5" s="31"/>
    </row>
    <row r="6" spans="1:24" ht="13.8" thickBot="1" x14ac:dyDescent="0.3">
      <c r="A6" s="37"/>
      <c r="B6" s="38"/>
      <c r="D6" s="38"/>
      <c r="E6" s="39" t="s">
        <v>76</v>
      </c>
      <c r="F6" s="38"/>
      <c r="G6" s="40" t="s">
        <v>159</v>
      </c>
      <c r="H6" s="38"/>
      <c r="I6" s="38"/>
      <c r="J6" s="38"/>
      <c r="K6" s="38"/>
      <c r="L6" s="41" t="s">
        <v>77</v>
      </c>
      <c r="M6" s="42"/>
      <c r="N6" s="38"/>
      <c r="O6" s="43"/>
      <c r="P6" s="43"/>
      <c r="Q6" s="44" t="s">
        <v>78</v>
      </c>
      <c r="R6" s="43"/>
      <c r="T6" s="45" t="s">
        <v>79</v>
      </c>
      <c r="W6" s="21" t="s">
        <v>80</v>
      </c>
      <c r="X6" s="21" t="s">
        <v>80</v>
      </c>
    </row>
    <row r="7" spans="1:24" s="53" customFormat="1" ht="24" x14ac:dyDescent="0.25">
      <c r="A7" s="46" t="s">
        <v>81</v>
      </c>
      <c r="B7" s="47" t="s">
        <v>82</v>
      </c>
      <c r="C7" s="46" t="s">
        <v>83</v>
      </c>
      <c r="D7" s="46" t="s">
        <v>84</v>
      </c>
      <c r="E7" s="46" t="s">
        <v>85</v>
      </c>
      <c r="F7" s="46" t="s">
        <v>86</v>
      </c>
      <c r="G7" s="47" t="s">
        <v>87</v>
      </c>
      <c r="H7" s="46" t="s">
        <v>88</v>
      </c>
      <c r="I7" s="46" t="s">
        <v>89</v>
      </c>
      <c r="J7" s="46"/>
      <c r="K7" s="47" t="s">
        <v>90</v>
      </c>
      <c r="L7" s="48" t="s">
        <v>91</v>
      </c>
      <c r="M7" s="48"/>
      <c r="N7" s="46" t="s">
        <v>92</v>
      </c>
      <c r="O7" s="47" t="s">
        <v>93</v>
      </c>
      <c r="P7" s="47" t="s">
        <v>94</v>
      </c>
      <c r="Q7" s="49" t="s">
        <v>95</v>
      </c>
      <c r="R7" s="46" t="s">
        <v>96</v>
      </c>
      <c r="S7" s="50"/>
      <c r="T7" s="51" t="s">
        <v>97</v>
      </c>
      <c r="U7" s="51" t="s">
        <v>98</v>
      </c>
      <c r="V7" s="51" t="s">
        <v>99</v>
      </c>
      <c r="W7" s="52" t="s">
        <v>100</v>
      </c>
      <c r="X7" s="52" t="s">
        <v>101</v>
      </c>
    </row>
    <row r="8" spans="1:24" x14ac:dyDescent="0.25">
      <c r="A8" s="54" t="s">
        <v>102</v>
      </c>
      <c r="B8" s="54" t="s">
        <v>103</v>
      </c>
      <c r="C8" s="55" t="s">
        <v>142</v>
      </c>
      <c r="D8" s="55" t="s">
        <v>133</v>
      </c>
      <c r="E8" s="55" t="s">
        <v>139</v>
      </c>
      <c r="F8" s="55" t="s">
        <v>131</v>
      </c>
      <c r="G8" s="55" t="s">
        <v>129</v>
      </c>
      <c r="H8" s="55"/>
      <c r="I8" s="55" t="s">
        <v>140</v>
      </c>
      <c r="J8" s="56"/>
      <c r="K8" s="54" t="s">
        <v>104</v>
      </c>
      <c r="L8" s="57">
        <v>-61.27</v>
      </c>
      <c r="M8" s="58"/>
      <c r="N8" s="59" t="s">
        <v>148</v>
      </c>
      <c r="O8" s="59" t="s">
        <v>145</v>
      </c>
      <c r="P8" s="59"/>
      <c r="Q8" s="59"/>
      <c r="R8" s="59"/>
      <c r="S8" s="33"/>
      <c r="T8" s="60">
        <v>61.27</v>
      </c>
      <c r="U8" s="60">
        <f>ROUND(T8,2)</f>
        <v>61.27</v>
      </c>
      <c r="V8" s="60">
        <f>-U8</f>
        <v>-61.27</v>
      </c>
      <c r="W8" s="21">
        <f t="shared" ref="W8:W30" si="0">LEN(N8)</f>
        <v>11</v>
      </c>
      <c r="X8" s="21">
        <f t="shared" ref="X8:X30" si="1">LEN(O8)</f>
        <v>10</v>
      </c>
    </row>
    <row r="9" spans="1:24" x14ac:dyDescent="0.25">
      <c r="A9" s="54" t="s">
        <v>102</v>
      </c>
      <c r="B9" s="54" t="s">
        <v>103</v>
      </c>
      <c r="C9" s="55" t="s">
        <v>135</v>
      </c>
      <c r="D9" s="55" t="s">
        <v>133</v>
      </c>
      <c r="E9" s="55" t="s">
        <v>139</v>
      </c>
      <c r="F9" s="55" t="s">
        <v>131</v>
      </c>
      <c r="G9" s="55" t="s">
        <v>129</v>
      </c>
      <c r="H9" s="55"/>
      <c r="I9" s="55" t="s">
        <v>140</v>
      </c>
      <c r="J9" s="56"/>
      <c r="K9" s="54" t="s">
        <v>104</v>
      </c>
      <c r="L9" s="57">
        <v>61.27</v>
      </c>
      <c r="M9" s="58"/>
      <c r="N9" s="59" t="s">
        <v>148</v>
      </c>
      <c r="O9" s="59" t="s">
        <v>145</v>
      </c>
      <c r="P9" s="59"/>
      <c r="Q9" s="59"/>
      <c r="R9" s="59"/>
      <c r="S9" s="33"/>
      <c r="T9" s="60"/>
      <c r="U9" s="60">
        <f t="shared" ref="U9:U30" si="2">ROUND(T9,2)</f>
        <v>0</v>
      </c>
      <c r="V9" s="60">
        <f t="shared" ref="V9:V30" si="3">-U9</f>
        <v>0</v>
      </c>
      <c r="W9" s="21">
        <f t="shared" si="0"/>
        <v>11</v>
      </c>
      <c r="X9" s="21">
        <f t="shared" si="1"/>
        <v>10</v>
      </c>
    </row>
    <row r="10" spans="1:24" s="61" customFormat="1" x14ac:dyDescent="0.25">
      <c r="A10" s="54" t="s">
        <v>102</v>
      </c>
      <c r="B10" s="54" t="s">
        <v>103</v>
      </c>
      <c r="C10" s="55" t="s">
        <v>136</v>
      </c>
      <c r="D10" s="55" t="s">
        <v>133</v>
      </c>
      <c r="E10" s="55" t="s">
        <v>139</v>
      </c>
      <c r="F10" s="55" t="s">
        <v>131</v>
      </c>
      <c r="G10" s="55" t="s">
        <v>129</v>
      </c>
      <c r="H10" s="55"/>
      <c r="I10" s="55" t="s">
        <v>140</v>
      </c>
      <c r="J10" s="56"/>
      <c r="K10" s="54" t="s">
        <v>104</v>
      </c>
      <c r="L10" s="57">
        <v>-62.89</v>
      </c>
      <c r="M10" s="58"/>
      <c r="N10" s="59" t="s">
        <v>153</v>
      </c>
      <c r="O10" s="59" t="s">
        <v>152</v>
      </c>
      <c r="P10" s="59"/>
      <c r="Q10" s="59"/>
      <c r="R10" s="59"/>
      <c r="S10" s="33"/>
      <c r="T10" s="60">
        <v>62.89</v>
      </c>
      <c r="U10" s="60">
        <f t="shared" si="2"/>
        <v>62.89</v>
      </c>
      <c r="V10" s="60">
        <f t="shared" si="3"/>
        <v>-62.89</v>
      </c>
      <c r="W10" s="21">
        <f t="shared" si="0"/>
        <v>24</v>
      </c>
      <c r="X10" s="21">
        <f t="shared" si="1"/>
        <v>10</v>
      </c>
    </row>
    <row r="11" spans="1:24" x14ac:dyDescent="0.25">
      <c r="A11" s="54" t="s">
        <v>102</v>
      </c>
      <c r="B11" s="54" t="s">
        <v>103</v>
      </c>
      <c r="C11" s="55" t="s">
        <v>136</v>
      </c>
      <c r="D11" s="55" t="s">
        <v>132</v>
      </c>
      <c r="E11" s="55" t="s">
        <v>130</v>
      </c>
      <c r="F11" s="55" t="s">
        <v>131</v>
      </c>
      <c r="G11" s="55" t="s">
        <v>128</v>
      </c>
      <c r="H11" s="55"/>
      <c r="I11" s="55"/>
      <c r="J11" s="56"/>
      <c r="K11" s="54" t="s">
        <v>104</v>
      </c>
      <c r="L11" s="57">
        <v>62.89</v>
      </c>
      <c r="M11" s="58"/>
      <c r="N11" s="59" t="s">
        <v>153</v>
      </c>
      <c r="O11" s="59" t="s">
        <v>152</v>
      </c>
      <c r="P11" s="59"/>
      <c r="Q11" s="59"/>
      <c r="R11" s="59"/>
      <c r="S11" s="33"/>
      <c r="T11" s="60"/>
      <c r="U11" s="60">
        <f t="shared" si="2"/>
        <v>0</v>
      </c>
      <c r="V11" s="60">
        <f t="shared" si="3"/>
        <v>0</v>
      </c>
      <c r="W11" s="21">
        <f t="shared" si="0"/>
        <v>24</v>
      </c>
      <c r="X11" s="21">
        <f t="shared" si="1"/>
        <v>10</v>
      </c>
    </row>
    <row r="12" spans="1:24" x14ac:dyDescent="0.25">
      <c r="A12" s="54" t="s">
        <v>102</v>
      </c>
      <c r="B12" s="54" t="s">
        <v>103</v>
      </c>
      <c r="C12" s="55"/>
      <c r="D12" s="55"/>
      <c r="E12" s="55"/>
      <c r="F12" s="55"/>
      <c r="G12" s="55"/>
      <c r="H12" s="55"/>
      <c r="I12" s="55"/>
      <c r="J12" s="56"/>
      <c r="K12" s="54" t="s">
        <v>104</v>
      </c>
      <c r="L12" s="57">
        <v>0</v>
      </c>
      <c r="M12" s="58"/>
      <c r="N12" s="59"/>
      <c r="O12" s="59"/>
      <c r="P12" s="59"/>
      <c r="Q12" s="59"/>
      <c r="R12" s="59"/>
      <c r="S12" s="33"/>
      <c r="T12" s="60"/>
      <c r="U12" s="60">
        <f t="shared" si="2"/>
        <v>0</v>
      </c>
      <c r="V12" s="60">
        <f t="shared" si="3"/>
        <v>0</v>
      </c>
      <c r="W12" s="21">
        <f t="shared" si="0"/>
        <v>0</v>
      </c>
      <c r="X12" s="21">
        <f t="shared" si="1"/>
        <v>0</v>
      </c>
    </row>
    <row r="13" spans="1:24" x14ac:dyDescent="0.25">
      <c r="A13" s="54" t="s">
        <v>102</v>
      </c>
      <c r="B13" s="54" t="s">
        <v>103</v>
      </c>
      <c r="C13" s="55"/>
      <c r="D13" s="55"/>
      <c r="E13" s="55"/>
      <c r="F13" s="55"/>
      <c r="G13" s="55"/>
      <c r="H13" s="55"/>
      <c r="I13" s="55"/>
      <c r="J13" s="56"/>
      <c r="K13" s="54" t="s">
        <v>104</v>
      </c>
      <c r="L13" s="57">
        <v>0</v>
      </c>
      <c r="M13" s="58"/>
      <c r="N13" s="59"/>
      <c r="O13" s="59"/>
      <c r="P13" s="59"/>
      <c r="Q13" s="59"/>
      <c r="R13" s="59"/>
      <c r="S13" s="33"/>
      <c r="T13" s="60"/>
      <c r="U13" s="60">
        <f t="shared" si="2"/>
        <v>0</v>
      </c>
      <c r="V13" s="60">
        <f t="shared" si="3"/>
        <v>0</v>
      </c>
      <c r="W13" s="21">
        <f t="shared" si="0"/>
        <v>0</v>
      </c>
      <c r="X13" s="21">
        <f t="shared" si="1"/>
        <v>0</v>
      </c>
    </row>
    <row r="14" spans="1:24" x14ac:dyDescent="0.25">
      <c r="A14" s="54" t="s">
        <v>102</v>
      </c>
      <c r="B14" s="54" t="s">
        <v>103</v>
      </c>
      <c r="C14" s="55"/>
      <c r="D14" s="55"/>
      <c r="E14" s="55"/>
      <c r="F14" s="55"/>
      <c r="G14" s="55"/>
      <c r="H14" s="55"/>
      <c r="I14" s="55"/>
      <c r="J14" s="56"/>
      <c r="K14" s="54" t="s">
        <v>104</v>
      </c>
      <c r="L14" s="57">
        <v>0</v>
      </c>
      <c r="M14" s="58"/>
      <c r="N14" s="59"/>
      <c r="O14" s="59"/>
      <c r="P14" s="59"/>
      <c r="Q14" s="59"/>
      <c r="R14" s="59"/>
      <c r="S14" s="33"/>
      <c r="T14" s="60"/>
      <c r="U14" s="60">
        <f t="shared" si="2"/>
        <v>0</v>
      </c>
      <c r="V14" s="60">
        <f t="shared" si="3"/>
        <v>0</v>
      </c>
      <c r="W14" s="21">
        <f t="shared" si="0"/>
        <v>0</v>
      </c>
      <c r="X14" s="21">
        <f t="shared" si="1"/>
        <v>0</v>
      </c>
    </row>
    <row r="15" spans="1:24" x14ac:dyDescent="0.25">
      <c r="A15" s="54" t="s">
        <v>102</v>
      </c>
      <c r="B15" s="54" t="s">
        <v>103</v>
      </c>
      <c r="C15" s="55"/>
      <c r="D15" s="55"/>
      <c r="E15" s="55"/>
      <c r="F15" s="55"/>
      <c r="G15" s="55"/>
      <c r="H15" s="55"/>
      <c r="I15" s="55"/>
      <c r="J15" s="56"/>
      <c r="K15" s="54" t="s">
        <v>104</v>
      </c>
      <c r="L15" s="57">
        <v>0</v>
      </c>
      <c r="M15" s="58"/>
      <c r="N15" s="59"/>
      <c r="O15" s="59"/>
      <c r="P15" s="59"/>
      <c r="Q15" s="59"/>
      <c r="R15" s="59"/>
      <c r="S15" s="33"/>
      <c r="T15" s="60"/>
      <c r="U15" s="60">
        <f t="shared" si="2"/>
        <v>0</v>
      </c>
      <c r="V15" s="60">
        <f t="shared" si="3"/>
        <v>0</v>
      </c>
      <c r="W15" s="21">
        <f t="shared" si="0"/>
        <v>0</v>
      </c>
      <c r="X15" s="21">
        <f t="shared" si="1"/>
        <v>0</v>
      </c>
    </row>
    <row r="16" spans="1:24" x14ac:dyDescent="0.25">
      <c r="A16" s="54" t="s">
        <v>102</v>
      </c>
      <c r="B16" s="54" t="s">
        <v>103</v>
      </c>
      <c r="C16" s="55"/>
      <c r="D16" s="55"/>
      <c r="E16" s="55"/>
      <c r="F16" s="55"/>
      <c r="G16" s="55"/>
      <c r="H16" s="55"/>
      <c r="I16" s="55"/>
      <c r="J16" s="56"/>
      <c r="K16" s="54" t="s">
        <v>104</v>
      </c>
      <c r="L16" s="57">
        <v>0</v>
      </c>
      <c r="M16" s="62"/>
      <c r="N16" s="59"/>
      <c r="O16" s="59"/>
      <c r="P16" s="59"/>
      <c r="Q16" s="59"/>
      <c r="R16" s="59"/>
      <c r="S16" s="33"/>
      <c r="T16" s="60"/>
      <c r="U16" s="60">
        <f t="shared" si="2"/>
        <v>0</v>
      </c>
      <c r="V16" s="60">
        <f t="shared" si="3"/>
        <v>0</v>
      </c>
      <c r="W16" s="21">
        <f t="shared" si="0"/>
        <v>0</v>
      </c>
      <c r="X16" s="21">
        <f t="shared" si="1"/>
        <v>0</v>
      </c>
    </row>
    <row r="17" spans="1:24" x14ac:dyDescent="0.25">
      <c r="A17" s="54" t="s">
        <v>102</v>
      </c>
      <c r="B17" s="54" t="s">
        <v>103</v>
      </c>
      <c r="C17" s="55"/>
      <c r="D17" s="55"/>
      <c r="E17" s="55"/>
      <c r="F17" s="55"/>
      <c r="G17" s="55"/>
      <c r="H17" s="55"/>
      <c r="I17" s="55"/>
      <c r="J17" s="56"/>
      <c r="K17" s="54" t="s">
        <v>104</v>
      </c>
      <c r="L17" s="57">
        <v>0</v>
      </c>
      <c r="M17" s="58"/>
      <c r="N17" s="59"/>
      <c r="O17" s="59"/>
      <c r="P17" s="59"/>
      <c r="Q17" s="59"/>
      <c r="R17" s="59"/>
      <c r="S17" s="33"/>
      <c r="T17" s="60"/>
      <c r="U17" s="60">
        <f t="shared" si="2"/>
        <v>0</v>
      </c>
      <c r="V17" s="60">
        <f t="shared" si="3"/>
        <v>0</v>
      </c>
      <c r="W17" s="21">
        <f t="shared" si="0"/>
        <v>0</v>
      </c>
      <c r="X17" s="21">
        <f t="shared" si="1"/>
        <v>0</v>
      </c>
    </row>
    <row r="18" spans="1:24" x14ac:dyDescent="0.25">
      <c r="A18" s="54" t="s">
        <v>102</v>
      </c>
      <c r="B18" s="54" t="s">
        <v>103</v>
      </c>
      <c r="C18" s="55"/>
      <c r="D18" s="55"/>
      <c r="E18" s="55"/>
      <c r="F18" s="55"/>
      <c r="G18" s="55"/>
      <c r="H18" s="55"/>
      <c r="I18" s="55"/>
      <c r="J18" s="56"/>
      <c r="K18" s="54" t="s">
        <v>104</v>
      </c>
      <c r="L18" s="57">
        <v>0</v>
      </c>
      <c r="M18" s="58"/>
      <c r="N18" s="59"/>
      <c r="O18" s="59"/>
      <c r="P18" s="59"/>
      <c r="Q18" s="59"/>
      <c r="R18" s="59"/>
      <c r="S18" s="33"/>
      <c r="T18" s="60"/>
      <c r="U18" s="60">
        <f t="shared" si="2"/>
        <v>0</v>
      </c>
      <c r="V18" s="60">
        <f t="shared" si="3"/>
        <v>0</v>
      </c>
      <c r="W18" s="21">
        <f t="shared" si="0"/>
        <v>0</v>
      </c>
      <c r="X18" s="21">
        <f t="shared" si="1"/>
        <v>0</v>
      </c>
    </row>
    <row r="19" spans="1:24" x14ac:dyDescent="0.25">
      <c r="A19" s="54" t="s">
        <v>102</v>
      </c>
      <c r="B19" s="54" t="s">
        <v>103</v>
      </c>
      <c r="C19" s="55"/>
      <c r="D19" s="55"/>
      <c r="E19" s="55"/>
      <c r="F19" s="55"/>
      <c r="G19" s="55"/>
      <c r="H19" s="55"/>
      <c r="I19" s="55"/>
      <c r="J19" s="56"/>
      <c r="K19" s="54" t="s">
        <v>104</v>
      </c>
      <c r="L19" s="57">
        <v>0</v>
      </c>
      <c r="M19" s="58"/>
      <c r="N19" s="59"/>
      <c r="O19" s="59"/>
      <c r="P19" s="59"/>
      <c r="Q19" s="59"/>
      <c r="R19" s="59"/>
      <c r="S19" s="33"/>
      <c r="T19" s="60"/>
      <c r="U19" s="60">
        <f t="shared" si="2"/>
        <v>0</v>
      </c>
      <c r="V19" s="60">
        <f t="shared" si="3"/>
        <v>0</v>
      </c>
      <c r="W19" s="21">
        <f t="shared" si="0"/>
        <v>0</v>
      </c>
      <c r="X19" s="21">
        <f t="shared" si="1"/>
        <v>0</v>
      </c>
    </row>
    <row r="20" spans="1:24" x14ac:dyDescent="0.25">
      <c r="A20" s="54" t="s">
        <v>102</v>
      </c>
      <c r="B20" s="54" t="s">
        <v>103</v>
      </c>
      <c r="C20" s="55"/>
      <c r="D20" s="55"/>
      <c r="E20" s="55"/>
      <c r="F20" s="55"/>
      <c r="G20" s="55"/>
      <c r="H20" s="55"/>
      <c r="I20" s="55"/>
      <c r="J20" s="56"/>
      <c r="K20" s="54" t="s">
        <v>104</v>
      </c>
      <c r="L20" s="57">
        <v>0</v>
      </c>
      <c r="M20" s="58"/>
      <c r="N20" s="59"/>
      <c r="O20" s="59"/>
      <c r="P20" s="59"/>
      <c r="Q20" s="59"/>
      <c r="R20" s="59"/>
      <c r="S20" s="33"/>
      <c r="T20" s="60"/>
      <c r="U20" s="60">
        <f t="shared" si="2"/>
        <v>0</v>
      </c>
      <c r="V20" s="60">
        <f t="shared" si="3"/>
        <v>0</v>
      </c>
      <c r="W20" s="21">
        <f t="shared" si="0"/>
        <v>0</v>
      </c>
      <c r="X20" s="21">
        <f t="shared" si="1"/>
        <v>0</v>
      </c>
    </row>
    <row r="21" spans="1:24" x14ac:dyDescent="0.25">
      <c r="A21" s="54" t="s">
        <v>102</v>
      </c>
      <c r="B21" s="54" t="s">
        <v>103</v>
      </c>
      <c r="C21" s="55"/>
      <c r="D21" s="55"/>
      <c r="E21" s="55"/>
      <c r="F21" s="55"/>
      <c r="G21" s="55"/>
      <c r="H21" s="55"/>
      <c r="I21" s="55"/>
      <c r="J21" s="56"/>
      <c r="K21" s="54" t="s">
        <v>104</v>
      </c>
      <c r="L21" s="57">
        <v>0</v>
      </c>
      <c r="M21" s="58"/>
      <c r="N21" s="59"/>
      <c r="O21" s="59"/>
      <c r="P21" s="59"/>
      <c r="Q21" s="59"/>
      <c r="R21" s="59"/>
      <c r="S21" s="33"/>
      <c r="T21" s="60"/>
      <c r="U21" s="60">
        <f t="shared" si="2"/>
        <v>0</v>
      </c>
      <c r="V21" s="60">
        <f t="shared" si="3"/>
        <v>0</v>
      </c>
      <c r="W21" s="21">
        <f t="shared" si="0"/>
        <v>0</v>
      </c>
      <c r="X21" s="21">
        <f t="shared" si="1"/>
        <v>0</v>
      </c>
    </row>
    <row r="22" spans="1:24" x14ac:dyDescent="0.25">
      <c r="A22" s="54" t="s">
        <v>102</v>
      </c>
      <c r="B22" s="54" t="s">
        <v>103</v>
      </c>
      <c r="C22" s="55"/>
      <c r="D22" s="55"/>
      <c r="E22" s="55"/>
      <c r="F22" s="55"/>
      <c r="G22" s="55"/>
      <c r="H22" s="55"/>
      <c r="I22" s="55"/>
      <c r="J22" s="56"/>
      <c r="K22" s="54" t="s">
        <v>104</v>
      </c>
      <c r="L22" s="57">
        <v>0</v>
      </c>
      <c r="M22" s="58"/>
      <c r="N22" s="59"/>
      <c r="O22" s="59"/>
      <c r="P22" s="59"/>
      <c r="Q22" s="59"/>
      <c r="R22" s="59"/>
      <c r="S22" s="33"/>
      <c r="T22" s="60"/>
      <c r="U22" s="60">
        <f t="shared" si="2"/>
        <v>0</v>
      </c>
      <c r="V22" s="60">
        <f t="shared" si="3"/>
        <v>0</v>
      </c>
      <c r="W22" s="21">
        <f t="shared" si="0"/>
        <v>0</v>
      </c>
      <c r="X22" s="21">
        <f t="shared" si="1"/>
        <v>0</v>
      </c>
    </row>
    <row r="23" spans="1:24" x14ac:dyDescent="0.25">
      <c r="A23" s="54" t="s">
        <v>102</v>
      </c>
      <c r="B23" s="54" t="s">
        <v>103</v>
      </c>
      <c r="C23" s="55"/>
      <c r="D23" s="55"/>
      <c r="E23" s="55"/>
      <c r="F23" s="55"/>
      <c r="G23" s="55"/>
      <c r="H23" s="55"/>
      <c r="I23" s="55"/>
      <c r="J23" s="56"/>
      <c r="K23" s="54" t="s">
        <v>104</v>
      </c>
      <c r="L23" s="57">
        <v>0</v>
      </c>
      <c r="M23" s="58"/>
      <c r="N23" s="59"/>
      <c r="O23" s="59"/>
      <c r="P23" s="59"/>
      <c r="Q23" s="59"/>
      <c r="R23" s="59"/>
      <c r="S23" s="33"/>
      <c r="T23" s="60"/>
      <c r="U23" s="60">
        <f t="shared" si="2"/>
        <v>0</v>
      </c>
      <c r="V23" s="60">
        <f t="shared" si="3"/>
        <v>0</v>
      </c>
      <c r="W23" s="21">
        <f t="shared" si="0"/>
        <v>0</v>
      </c>
      <c r="X23" s="21">
        <f t="shared" si="1"/>
        <v>0</v>
      </c>
    </row>
    <row r="24" spans="1:24" x14ac:dyDescent="0.25">
      <c r="A24" s="54" t="s">
        <v>102</v>
      </c>
      <c r="B24" s="54" t="s">
        <v>103</v>
      </c>
      <c r="C24" s="55"/>
      <c r="D24" s="55"/>
      <c r="E24" s="55"/>
      <c r="F24" s="55"/>
      <c r="G24" s="55"/>
      <c r="H24" s="55"/>
      <c r="I24" s="55"/>
      <c r="J24" s="56"/>
      <c r="K24" s="54" t="s">
        <v>104</v>
      </c>
      <c r="L24" s="57">
        <v>0</v>
      </c>
      <c r="M24" s="58"/>
      <c r="N24" s="59"/>
      <c r="O24" s="59"/>
      <c r="P24" s="59"/>
      <c r="Q24" s="59"/>
      <c r="R24" s="59"/>
      <c r="S24" s="33"/>
      <c r="T24" s="60"/>
      <c r="U24" s="60">
        <f t="shared" si="2"/>
        <v>0</v>
      </c>
      <c r="V24" s="60">
        <f t="shared" si="3"/>
        <v>0</v>
      </c>
      <c r="W24" s="21">
        <f t="shared" si="0"/>
        <v>0</v>
      </c>
      <c r="X24" s="21">
        <f t="shared" si="1"/>
        <v>0</v>
      </c>
    </row>
    <row r="25" spans="1:24" x14ac:dyDescent="0.25">
      <c r="A25" s="54" t="s">
        <v>102</v>
      </c>
      <c r="B25" s="54" t="s">
        <v>103</v>
      </c>
      <c r="C25" s="55"/>
      <c r="D25" s="55"/>
      <c r="E25" s="55"/>
      <c r="F25" s="55"/>
      <c r="G25" s="55"/>
      <c r="H25" s="55"/>
      <c r="I25" s="55"/>
      <c r="J25" s="56"/>
      <c r="K25" s="54" t="s">
        <v>104</v>
      </c>
      <c r="L25" s="57">
        <v>0</v>
      </c>
      <c r="M25" s="58"/>
      <c r="N25" s="59"/>
      <c r="O25" s="59"/>
      <c r="P25" s="59"/>
      <c r="Q25" s="59"/>
      <c r="R25" s="59"/>
      <c r="S25" s="33"/>
      <c r="T25" s="60"/>
      <c r="U25" s="60">
        <f t="shared" si="2"/>
        <v>0</v>
      </c>
      <c r="V25" s="60">
        <f t="shared" si="3"/>
        <v>0</v>
      </c>
      <c r="W25" s="21">
        <f t="shared" si="0"/>
        <v>0</v>
      </c>
      <c r="X25" s="21">
        <f t="shared" si="1"/>
        <v>0</v>
      </c>
    </row>
    <row r="26" spans="1:24" x14ac:dyDescent="0.25">
      <c r="A26" s="54" t="s">
        <v>102</v>
      </c>
      <c r="B26" s="54" t="s">
        <v>103</v>
      </c>
      <c r="C26" s="55"/>
      <c r="D26" s="55"/>
      <c r="E26" s="55"/>
      <c r="F26" s="55"/>
      <c r="G26" s="55"/>
      <c r="H26" s="55"/>
      <c r="I26" s="55"/>
      <c r="J26" s="56"/>
      <c r="K26" s="54" t="s">
        <v>104</v>
      </c>
      <c r="L26" s="57">
        <v>0</v>
      </c>
      <c r="M26" s="58"/>
      <c r="N26" s="59"/>
      <c r="O26" s="59"/>
      <c r="P26" s="59"/>
      <c r="Q26" s="59"/>
      <c r="R26" s="59"/>
      <c r="S26" s="33"/>
      <c r="T26" s="60"/>
      <c r="U26" s="60">
        <f t="shared" si="2"/>
        <v>0</v>
      </c>
      <c r="V26" s="60">
        <f t="shared" si="3"/>
        <v>0</v>
      </c>
      <c r="W26" s="21">
        <f t="shared" si="0"/>
        <v>0</v>
      </c>
      <c r="X26" s="21">
        <f t="shared" si="1"/>
        <v>0</v>
      </c>
    </row>
    <row r="27" spans="1:24" x14ac:dyDescent="0.25">
      <c r="A27" s="54" t="s">
        <v>102</v>
      </c>
      <c r="B27" s="54" t="s">
        <v>103</v>
      </c>
      <c r="C27" s="55"/>
      <c r="D27" s="55"/>
      <c r="E27" s="55"/>
      <c r="F27" s="55"/>
      <c r="G27" s="55"/>
      <c r="H27" s="55"/>
      <c r="I27" s="55"/>
      <c r="J27" s="56"/>
      <c r="K27" s="54" t="s">
        <v>104</v>
      </c>
      <c r="L27" s="57">
        <v>0</v>
      </c>
      <c r="M27" s="58"/>
      <c r="N27" s="59"/>
      <c r="O27" s="59"/>
      <c r="P27" s="59"/>
      <c r="Q27" s="59"/>
      <c r="R27" s="59"/>
      <c r="S27" s="33"/>
      <c r="T27" s="60"/>
      <c r="U27" s="60">
        <f t="shared" si="2"/>
        <v>0</v>
      </c>
      <c r="V27" s="60">
        <f t="shared" si="3"/>
        <v>0</v>
      </c>
      <c r="W27" s="21">
        <f t="shared" si="0"/>
        <v>0</v>
      </c>
      <c r="X27" s="21">
        <f t="shared" si="1"/>
        <v>0</v>
      </c>
    </row>
    <row r="28" spans="1:24" x14ac:dyDescent="0.25">
      <c r="A28" s="54" t="s">
        <v>102</v>
      </c>
      <c r="B28" s="54" t="s">
        <v>103</v>
      </c>
      <c r="C28" s="55"/>
      <c r="D28" s="55"/>
      <c r="E28" s="55"/>
      <c r="F28" s="55"/>
      <c r="G28" s="55"/>
      <c r="H28" s="55"/>
      <c r="I28" s="55"/>
      <c r="J28" s="56"/>
      <c r="K28" s="54" t="s">
        <v>104</v>
      </c>
      <c r="L28" s="57">
        <v>0</v>
      </c>
      <c r="M28" s="58"/>
      <c r="N28" s="59"/>
      <c r="O28" s="59"/>
      <c r="P28" s="59"/>
      <c r="Q28" s="59"/>
      <c r="R28" s="59"/>
      <c r="S28" s="33"/>
      <c r="T28" s="60"/>
      <c r="U28" s="60">
        <f t="shared" si="2"/>
        <v>0</v>
      </c>
      <c r="V28" s="60">
        <f t="shared" si="3"/>
        <v>0</v>
      </c>
      <c r="W28" s="21">
        <f t="shared" si="0"/>
        <v>0</v>
      </c>
      <c r="X28" s="21">
        <f t="shared" si="1"/>
        <v>0</v>
      </c>
    </row>
    <row r="29" spans="1:24" x14ac:dyDescent="0.25">
      <c r="A29" s="54" t="s">
        <v>102</v>
      </c>
      <c r="B29" s="54" t="s">
        <v>103</v>
      </c>
      <c r="C29" s="55"/>
      <c r="D29" s="55"/>
      <c r="E29" s="55"/>
      <c r="F29" s="55"/>
      <c r="G29" s="55"/>
      <c r="H29" s="55"/>
      <c r="I29" s="55"/>
      <c r="J29" s="56"/>
      <c r="K29" s="54" t="s">
        <v>104</v>
      </c>
      <c r="L29" s="57">
        <v>0</v>
      </c>
      <c r="M29" s="58"/>
      <c r="N29" s="59"/>
      <c r="O29" s="59"/>
      <c r="P29" s="59"/>
      <c r="Q29" s="59"/>
      <c r="R29" s="59"/>
      <c r="S29" s="33"/>
      <c r="T29" s="60"/>
      <c r="U29" s="60">
        <f t="shared" si="2"/>
        <v>0</v>
      </c>
      <c r="V29" s="60">
        <f t="shared" si="3"/>
        <v>0</v>
      </c>
      <c r="W29" s="21">
        <f t="shared" si="0"/>
        <v>0</v>
      </c>
      <c r="X29" s="21">
        <f t="shared" si="1"/>
        <v>0</v>
      </c>
    </row>
    <row r="30" spans="1:24" x14ac:dyDescent="0.25">
      <c r="A30" s="54" t="s">
        <v>102</v>
      </c>
      <c r="B30" s="54" t="s">
        <v>103</v>
      </c>
      <c r="C30" s="55"/>
      <c r="D30" s="55"/>
      <c r="E30" s="55"/>
      <c r="F30" s="55"/>
      <c r="G30" s="55"/>
      <c r="H30" s="55"/>
      <c r="I30" s="55"/>
      <c r="J30" s="56"/>
      <c r="K30" s="54" t="s">
        <v>104</v>
      </c>
      <c r="L30" s="57">
        <v>0</v>
      </c>
      <c r="M30" s="58"/>
      <c r="N30" s="59"/>
      <c r="O30" s="59"/>
      <c r="P30" s="59"/>
      <c r="Q30" s="59"/>
      <c r="R30" s="59"/>
      <c r="S30" s="33"/>
      <c r="T30" s="60"/>
      <c r="U30" s="60">
        <f t="shared" si="2"/>
        <v>0</v>
      </c>
      <c r="V30" s="60">
        <f t="shared" si="3"/>
        <v>0</v>
      </c>
      <c r="W30" s="21">
        <f t="shared" si="0"/>
        <v>0</v>
      </c>
      <c r="X30" s="21">
        <f t="shared" si="1"/>
        <v>0</v>
      </c>
    </row>
    <row r="32" spans="1:24" x14ac:dyDescent="0.25">
      <c r="A32" s="63" t="s">
        <v>105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/>
      <c r="M32" s="65"/>
    </row>
    <row r="34" spans="1:17" x14ac:dyDescent="0.25">
      <c r="A34" s="66" t="s">
        <v>106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7"/>
      <c r="M34" s="67"/>
      <c r="N34" s="66"/>
      <c r="O34" s="66"/>
      <c r="P34" s="66"/>
      <c r="Q34" s="66"/>
    </row>
    <row r="36" spans="1:17" x14ac:dyDescent="0.25">
      <c r="A36" s="18" t="s">
        <v>107</v>
      </c>
      <c r="C36" s="68"/>
      <c r="D36" s="68"/>
      <c r="E36" s="68"/>
      <c r="F36" s="68"/>
      <c r="G36" s="68"/>
      <c r="H36" s="68"/>
      <c r="I36" s="68"/>
    </row>
  </sheetData>
  <sheetProtection algorithmName="SHA-512" hashValue="ogRk4LAgPfoipRjrzUtTdBQatz6DXmaNK6KQWI1pH28ewRQ9Lymy/JpjxtqWBfoDF6RdfF8PC5Q2n2gO80auOg==" saltValue="QXc1XXIER4svW05St6hNLw==" spinCount="100000" sheet="1" objects="1" scenarios="1"/>
  <mergeCells count="1">
    <mergeCell ref="G3:N3"/>
  </mergeCells>
  <conditionalFormatting sqref="W8:X30">
    <cfRule type="cellIs" dxfId="1" priority="2" stopIfTrue="1" operator="greaterThan">
      <formula>30</formula>
    </cfRule>
  </conditionalFormatting>
  <conditionalFormatting sqref="X8:X30">
    <cfRule type="cellIs" dxfId="0" priority="1" stopIfTrue="1" operator="greaterThan">
      <formula>10</formula>
    </cfRule>
  </conditionalFormatting>
  <pageMargins left="0.25" right="0.25" top="0.5" bottom="1" header="0.5" footer="0.5"/>
  <pageSetup scale="74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"/>
  <sheetViews>
    <sheetView workbookViewId="0">
      <selection activeCell="H16" sqref="H16"/>
    </sheetView>
  </sheetViews>
  <sheetFormatPr defaultColWidth="8.88671875" defaultRowHeight="13.2" x14ac:dyDescent="0.25"/>
  <cols>
    <col min="1" max="1" width="6.6640625" style="11" bestFit="1" customWidth="1"/>
    <col min="2" max="2" width="11.5546875" style="11" bestFit="1" customWidth="1"/>
    <col min="3" max="3" width="9.5546875" style="11" bestFit="1" customWidth="1"/>
    <col min="4" max="4" width="6.33203125" style="11" bestFit="1" customWidth="1"/>
    <col min="5" max="5" width="8.44140625" style="11" bestFit="1" customWidth="1"/>
    <col min="6" max="6" width="8.33203125" style="11" bestFit="1" customWidth="1"/>
    <col min="7" max="7" width="5.44140625" style="11" bestFit="1" customWidth="1"/>
    <col min="8" max="8" width="8" style="11" bestFit="1" customWidth="1"/>
    <col min="9" max="9" width="8.5546875" style="11" bestFit="1" customWidth="1"/>
    <col min="10" max="10" width="6" style="11" bestFit="1" customWidth="1"/>
    <col min="11" max="11" width="11" style="11" bestFit="1" customWidth="1"/>
    <col min="12" max="12" width="9.109375" style="11" bestFit="1" customWidth="1"/>
    <col min="13" max="13" width="25.109375" style="11" bestFit="1" customWidth="1"/>
    <col min="14" max="14" width="9" style="11" bestFit="1" customWidth="1"/>
    <col min="15" max="15" width="9.5546875" style="11" bestFit="1" customWidth="1"/>
    <col min="16" max="16" width="6.6640625" style="11" bestFit="1" customWidth="1"/>
    <col min="17" max="17" width="5" style="11" bestFit="1" customWidth="1"/>
    <col min="18" max="18" width="6.6640625" style="11" bestFit="1" customWidth="1"/>
    <col min="19" max="19" width="8" style="11" bestFit="1" customWidth="1"/>
    <col min="20" max="16384" width="8.88671875" style="11"/>
  </cols>
  <sheetData>
    <row r="1" spans="1:20" ht="14.4" thickTop="1" thickBot="1" x14ac:dyDescent="0.3">
      <c r="A1" s="70" t="s">
        <v>109</v>
      </c>
      <c r="B1" s="70" t="s">
        <v>110</v>
      </c>
      <c r="C1" s="70" t="s">
        <v>111</v>
      </c>
      <c r="D1" s="70" t="s">
        <v>112</v>
      </c>
      <c r="E1" s="70" t="s">
        <v>113</v>
      </c>
      <c r="F1" s="70" t="s">
        <v>114</v>
      </c>
      <c r="G1" s="70" t="s">
        <v>116</v>
      </c>
      <c r="H1" s="70" t="s">
        <v>115</v>
      </c>
      <c r="I1" s="70" t="s">
        <v>118</v>
      </c>
      <c r="J1" s="70" t="s">
        <v>117</v>
      </c>
      <c r="K1" s="70" t="s">
        <v>119</v>
      </c>
      <c r="L1" s="69" t="s">
        <v>97</v>
      </c>
      <c r="M1" s="70" t="s">
        <v>120</v>
      </c>
      <c r="N1" s="70" t="s">
        <v>121</v>
      </c>
      <c r="O1" s="70" t="s">
        <v>122</v>
      </c>
      <c r="P1" s="70" t="s">
        <v>123</v>
      </c>
      <c r="Q1" s="70" t="s">
        <v>124</v>
      </c>
      <c r="R1" s="70" t="s">
        <v>125</v>
      </c>
      <c r="S1" s="70" t="s">
        <v>126</v>
      </c>
    </row>
    <row r="2" spans="1:20" ht="43.8" thickTop="1" x14ac:dyDescent="0.3">
      <c r="A2" t="s">
        <v>102</v>
      </c>
      <c r="B2" t="s">
        <v>143</v>
      </c>
      <c r="C2" s="71">
        <v>45398</v>
      </c>
      <c r="D2" s="72">
        <v>14</v>
      </c>
      <c r="E2" t="s">
        <v>103</v>
      </c>
      <c r="F2" t="s">
        <v>134</v>
      </c>
      <c r="G2" t="s">
        <v>133</v>
      </c>
      <c r="H2" t="s">
        <v>139</v>
      </c>
      <c r="I2" t="s">
        <v>131</v>
      </c>
      <c r="J2" t="s">
        <v>129</v>
      </c>
      <c r="K2" t="s">
        <v>140</v>
      </c>
      <c r="L2" s="73">
        <v>191.25</v>
      </c>
      <c r="M2" s="74" t="s">
        <v>141</v>
      </c>
      <c r="N2" t="s">
        <v>144</v>
      </c>
      <c r="O2" s="71">
        <v>45398</v>
      </c>
      <c r="P2" t="s">
        <v>127</v>
      </c>
      <c r="Q2" s="72">
        <v>2024</v>
      </c>
      <c r="R2" s="72">
        <v>10</v>
      </c>
      <c r="S2"/>
    </row>
    <row r="3" spans="1:20" ht="14.4" x14ac:dyDescent="0.3">
      <c r="A3" t="s">
        <v>102</v>
      </c>
      <c r="B3" t="s">
        <v>145</v>
      </c>
      <c r="C3" s="71">
        <v>45412</v>
      </c>
      <c r="D3" s="72">
        <v>215</v>
      </c>
      <c r="E3" t="s">
        <v>103</v>
      </c>
      <c r="F3" t="s">
        <v>137</v>
      </c>
      <c r="G3" t="s">
        <v>133</v>
      </c>
      <c r="H3" t="s">
        <v>139</v>
      </c>
      <c r="I3" t="s">
        <v>131</v>
      </c>
      <c r="J3" t="s">
        <v>129</v>
      </c>
      <c r="K3" t="s">
        <v>140</v>
      </c>
      <c r="L3" s="73">
        <v>51.89</v>
      </c>
      <c r="M3" t="s">
        <v>146</v>
      </c>
      <c r="N3" t="s">
        <v>147</v>
      </c>
      <c r="O3" s="71">
        <v>45412</v>
      </c>
      <c r="P3" t="s">
        <v>127</v>
      </c>
      <c r="Q3" s="72">
        <v>2024</v>
      </c>
      <c r="R3" s="72">
        <v>10</v>
      </c>
      <c r="S3"/>
    </row>
    <row r="4" spans="1:20" ht="14.4" x14ac:dyDescent="0.3">
      <c r="A4" s="75" t="s">
        <v>102</v>
      </c>
      <c r="B4" s="75" t="s">
        <v>145</v>
      </c>
      <c r="C4" s="76">
        <v>45412</v>
      </c>
      <c r="D4" s="77">
        <v>216</v>
      </c>
      <c r="E4" s="75" t="s">
        <v>103</v>
      </c>
      <c r="F4" s="75" t="s">
        <v>142</v>
      </c>
      <c r="G4" s="75" t="s">
        <v>133</v>
      </c>
      <c r="H4" s="75" t="s">
        <v>139</v>
      </c>
      <c r="I4" s="75" t="s">
        <v>131</v>
      </c>
      <c r="J4" s="75" t="s">
        <v>129</v>
      </c>
      <c r="K4" s="75" t="s">
        <v>140</v>
      </c>
      <c r="L4" s="78">
        <v>61.27</v>
      </c>
      <c r="M4" s="75" t="s">
        <v>148</v>
      </c>
      <c r="N4" s="75" t="s">
        <v>147</v>
      </c>
      <c r="O4" s="76">
        <v>45412</v>
      </c>
      <c r="P4" s="75" t="s">
        <v>127</v>
      </c>
      <c r="Q4" s="77">
        <v>2024</v>
      </c>
      <c r="R4" s="77">
        <v>10</v>
      </c>
      <c r="S4" s="75"/>
      <c r="T4" s="11" t="s">
        <v>154</v>
      </c>
    </row>
    <row r="5" spans="1:20" ht="14.4" x14ac:dyDescent="0.3">
      <c r="A5" t="s">
        <v>102</v>
      </c>
      <c r="B5" t="s">
        <v>149</v>
      </c>
      <c r="C5" s="71">
        <v>45401</v>
      </c>
      <c r="D5" s="72">
        <v>789</v>
      </c>
      <c r="E5" t="s">
        <v>103</v>
      </c>
      <c r="F5" t="s">
        <v>138</v>
      </c>
      <c r="G5" t="s">
        <v>133</v>
      </c>
      <c r="H5" t="s">
        <v>139</v>
      </c>
      <c r="I5" t="s">
        <v>131</v>
      </c>
      <c r="J5" t="s">
        <v>129</v>
      </c>
      <c r="K5" t="s">
        <v>140</v>
      </c>
      <c r="L5" s="73">
        <v>300</v>
      </c>
      <c r="M5" t="s">
        <v>150</v>
      </c>
      <c r="N5" t="s">
        <v>151</v>
      </c>
      <c r="O5" s="71">
        <v>45401</v>
      </c>
      <c r="P5" t="s">
        <v>127</v>
      </c>
      <c r="Q5" s="72">
        <v>2024</v>
      </c>
      <c r="R5" s="72">
        <v>10</v>
      </c>
      <c r="S5"/>
    </row>
    <row r="6" spans="1:20" ht="14.4" x14ac:dyDescent="0.3">
      <c r="A6" t="s">
        <v>102</v>
      </c>
      <c r="B6" t="s">
        <v>152</v>
      </c>
      <c r="C6" s="71">
        <v>45405</v>
      </c>
      <c r="D6" s="72">
        <v>595</v>
      </c>
      <c r="E6" t="s">
        <v>103</v>
      </c>
      <c r="F6" t="s">
        <v>136</v>
      </c>
      <c r="G6" t="s">
        <v>133</v>
      </c>
      <c r="H6" t="s">
        <v>139</v>
      </c>
      <c r="I6" t="s">
        <v>131</v>
      </c>
      <c r="J6" t="s">
        <v>129</v>
      </c>
      <c r="K6" t="s">
        <v>140</v>
      </c>
      <c r="L6" s="73">
        <v>0.51</v>
      </c>
      <c r="M6" t="s">
        <v>153</v>
      </c>
      <c r="N6"/>
      <c r="O6" s="71">
        <v>45405</v>
      </c>
      <c r="P6" t="s">
        <v>127</v>
      </c>
      <c r="Q6" s="72">
        <v>2024</v>
      </c>
      <c r="R6" s="72">
        <v>10</v>
      </c>
      <c r="S6"/>
    </row>
    <row r="7" spans="1:20" ht="14.4" x14ac:dyDescent="0.3">
      <c r="A7" s="75" t="s">
        <v>102</v>
      </c>
      <c r="B7" s="75" t="s">
        <v>152</v>
      </c>
      <c r="C7" s="76">
        <v>45405</v>
      </c>
      <c r="D7" s="77">
        <v>597</v>
      </c>
      <c r="E7" s="75" t="s">
        <v>103</v>
      </c>
      <c r="F7" s="75" t="s">
        <v>136</v>
      </c>
      <c r="G7" s="75" t="s">
        <v>133</v>
      </c>
      <c r="H7" s="75" t="s">
        <v>139</v>
      </c>
      <c r="I7" s="75" t="s">
        <v>131</v>
      </c>
      <c r="J7" s="75" t="s">
        <v>129</v>
      </c>
      <c r="K7" s="75" t="s">
        <v>140</v>
      </c>
      <c r="L7" s="78">
        <v>62.89</v>
      </c>
      <c r="M7" s="75" t="s">
        <v>153</v>
      </c>
      <c r="N7" s="75"/>
      <c r="O7" s="76">
        <v>45405</v>
      </c>
      <c r="P7" s="75" t="s">
        <v>127</v>
      </c>
      <c r="Q7" s="77">
        <v>2024</v>
      </c>
      <c r="R7" s="77">
        <v>10</v>
      </c>
      <c r="S7" s="75"/>
      <c r="T7" s="11" t="s">
        <v>155</v>
      </c>
    </row>
  </sheetData>
  <sheetProtection algorithmName="SHA-512" hashValue="REOfW8ukt8JQz9wRlwv7TrmYz2OSfPF4pnt8mqyD9ZWLaC5mQuM1K/Q/XsGy29wKhLFHLkJEfmK/dLt8aIy1BQ==" saltValue="QIvhOjz9fxkPGec0KqNpO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1"/>
  <sheetViews>
    <sheetView workbookViewId="0">
      <selection activeCell="D12" sqref="D12"/>
    </sheetView>
  </sheetViews>
  <sheetFormatPr defaultColWidth="8.88671875" defaultRowHeight="13.2" x14ac:dyDescent="0.25"/>
  <cols>
    <col min="1" max="1" width="6.6640625" style="11" bestFit="1" customWidth="1"/>
    <col min="2" max="2" width="11.5546875" style="11" bestFit="1" customWidth="1"/>
    <col min="3" max="3" width="9.5546875" style="11" bestFit="1" customWidth="1"/>
    <col min="4" max="4" width="6.33203125" style="11" bestFit="1" customWidth="1"/>
    <col min="5" max="5" width="8.44140625" style="11" bestFit="1" customWidth="1"/>
    <col min="6" max="6" width="8.33203125" style="11" bestFit="1" customWidth="1"/>
    <col min="7" max="7" width="5.44140625" style="11" bestFit="1" customWidth="1"/>
    <col min="8" max="8" width="8" style="11" bestFit="1" customWidth="1"/>
    <col min="9" max="9" width="8.5546875" style="11" bestFit="1" customWidth="1"/>
    <col min="10" max="10" width="6" style="11" bestFit="1" customWidth="1"/>
    <col min="11" max="11" width="11" style="11" bestFit="1" customWidth="1"/>
    <col min="12" max="12" width="9.109375" style="11" bestFit="1" customWidth="1"/>
    <col min="13" max="13" width="25.109375" style="11" bestFit="1" customWidth="1"/>
    <col min="14" max="14" width="10.88671875" style="11" bestFit="1" customWidth="1"/>
    <col min="15" max="15" width="9.5546875" style="11" bestFit="1" customWidth="1"/>
    <col min="16" max="16" width="6.6640625" style="11" bestFit="1" customWidth="1"/>
    <col min="17" max="17" width="5" style="11" bestFit="1" customWidth="1"/>
    <col min="18" max="18" width="6.6640625" style="11" bestFit="1" customWidth="1"/>
    <col min="19" max="19" width="8" style="11" bestFit="1" customWidth="1"/>
    <col min="20" max="16384" width="8.88671875" style="11"/>
  </cols>
  <sheetData>
    <row r="1" spans="1:20" ht="14.4" thickTop="1" thickBot="1" x14ac:dyDescent="0.3">
      <c r="A1" s="70" t="s">
        <v>109</v>
      </c>
      <c r="B1" s="70" t="s">
        <v>110</v>
      </c>
      <c r="C1" s="70" t="s">
        <v>111</v>
      </c>
      <c r="D1" s="70" t="s">
        <v>112</v>
      </c>
      <c r="E1" s="70" t="s">
        <v>113</v>
      </c>
      <c r="F1" s="70" t="s">
        <v>114</v>
      </c>
      <c r="G1" s="70" t="s">
        <v>116</v>
      </c>
      <c r="H1" s="70" t="s">
        <v>115</v>
      </c>
      <c r="I1" s="70" t="s">
        <v>118</v>
      </c>
      <c r="J1" s="70" t="s">
        <v>117</v>
      </c>
      <c r="K1" s="70" t="s">
        <v>119</v>
      </c>
      <c r="L1" s="69" t="s">
        <v>97</v>
      </c>
      <c r="M1" s="70" t="s">
        <v>120</v>
      </c>
      <c r="N1" s="70" t="s">
        <v>121</v>
      </c>
      <c r="O1" s="70" t="s">
        <v>122</v>
      </c>
      <c r="P1" s="70" t="s">
        <v>123</v>
      </c>
      <c r="Q1" s="70" t="s">
        <v>124</v>
      </c>
      <c r="R1" s="70" t="s">
        <v>125</v>
      </c>
      <c r="S1" s="70" t="s">
        <v>126</v>
      </c>
    </row>
    <row r="2" spans="1:20" ht="43.8" thickTop="1" x14ac:dyDescent="0.3">
      <c r="A2" t="s">
        <v>102</v>
      </c>
      <c r="B2" t="s">
        <v>143</v>
      </c>
      <c r="C2" s="71">
        <v>45398</v>
      </c>
      <c r="D2" s="72">
        <v>14</v>
      </c>
      <c r="E2" t="s">
        <v>103</v>
      </c>
      <c r="F2" t="s">
        <v>134</v>
      </c>
      <c r="G2" t="s">
        <v>133</v>
      </c>
      <c r="H2" t="s">
        <v>139</v>
      </c>
      <c r="I2" t="s">
        <v>131</v>
      </c>
      <c r="J2" t="s">
        <v>129</v>
      </c>
      <c r="K2" t="s">
        <v>140</v>
      </c>
      <c r="L2" s="73">
        <v>191.25</v>
      </c>
      <c r="M2" s="74" t="s">
        <v>141</v>
      </c>
      <c r="N2" t="s">
        <v>144</v>
      </c>
      <c r="O2" s="71">
        <v>45398</v>
      </c>
      <c r="P2" t="s">
        <v>127</v>
      </c>
      <c r="Q2" s="72">
        <v>2024</v>
      </c>
      <c r="R2" s="72">
        <v>10</v>
      </c>
      <c r="S2"/>
    </row>
    <row r="3" spans="1:20" ht="14.4" x14ac:dyDescent="0.3">
      <c r="A3" t="s">
        <v>102</v>
      </c>
      <c r="B3" t="s">
        <v>145</v>
      </c>
      <c r="C3" s="71">
        <v>45412</v>
      </c>
      <c r="D3" s="72">
        <v>215</v>
      </c>
      <c r="E3" t="s">
        <v>103</v>
      </c>
      <c r="F3" t="s">
        <v>137</v>
      </c>
      <c r="G3" t="s">
        <v>133</v>
      </c>
      <c r="H3" t="s">
        <v>139</v>
      </c>
      <c r="I3" t="s">
        <v>131</v>
      </c>
      <c r="J3" t="s">
        <v>129</v>
      </c>
      <c r="K3" t="s">
        <v>140</v>
      </c>
      <c r="L3" s="73">
        <v>51.89</v>
      </c>
      <c r="M3" t="s">
        <v>146</v>
      </c>
      <c r="N3" t="s">
        <v>147</v>
      </c>
      <c r="O3" s="71">
        <v>45412</v>
      </c>
      <c r="P3" t="s">
        <v>127</v>
      </c>
      <c r="Q3" s="72">
        <v>2024</v>
      </c>
      <c r="R3" s="72">
        <v>10</v>
      </c>
      <c r="S3"/>
    </row>
    <row r="4" spans="1:20" ht="14.4" x14ac:dyDescent="0.3">
      <c r="A4" s="75" t="s">
        <v>102</v>
      </c>
      <c r="B4" s="75" t="s">
        <v>145</v>
      </c>
      <c r="C4" s="76">
        <v>45412</v>
      </c>
      <c r="D4" s="77">
        <v>216</v>
      </c>
      <c r="E4" s="75" t="s">
        <v>103</v>
      </c>
      <c r="F4" s="75" t="s">
        <v>142</v>
      </c>
      <c r="G4" s="75" t="s">
        <v>133</v>
      </c>
      <c r="H4" s="75" t="s">
        <v>139</v>
      </c>
      <c r="I4" s="75" t="s">
        <v>131</v>
      </c>
      <c r="J4" s="75" t="s">
        <v>129</v>
      </c>
      <c r="K4" s="75" t="s">
        <v>140</v>
      </c>
      <c r="L4" s="78">
        <v>61.27</v>
      </c>
      <c r="M4" s="75" t="s">
        <v>148</v>
      </c>
      <c r="N4" s="75" t="s">
        <v>147</v>
      </c>
      <c r="O4" s="76">
        <v>45412</v>
      </c>
      <c r="P4" s="75" t="s">
        <v>127</v>
      </c>
      <c r="Q4" s="77">
        <v>2024</v>
      </c>
      <c r="R4" s="77">
        <v>10</v>
      </c>
      <c r="S4" s="75"/>
      <c r="T4" s="11" t="s">
        <v>154</v>
      </c>
    </row>
    <row r="5" spans="1:20" ht="14.4" x14ac:dyDescent="0.3">
      <c r="A5" t="s">
        <v>102</v>
      </c>
      <c r="B5" t="s">
        <v>149</v>
      </c>
      <c r="C5" s="71">
        <v>45401</v>
      </c>
      <c r="D5" s="72">
        <v>789</v>
      </c>
      <c r="E5" t="s">
        <v>103</v>
      </c>
      <c r="F5" t="s">
        <v>138</v>
      </c>
      <c r="G5" t="s">
        <v>133</v>
      </c>
      <c r="H5" t="s">
        <v>139</v>
      </c>
      <c r="I5" t="s">
        <v>131</v>
      </c>
      <c r="J5" t="s">
        <v>129</v>
      </c>
      <c r="K5" t="s">
        <v>140</v>
      </c>
      <c r="L5" s="73">
        <v>300</v>
      </c>
      <c r="M5" t="s">
        <v>150</v>
      </c>
      <c r="N5" t="s">
        <v>151</v>
      </c>
      <c r="O5" s="71">
        <v>45401</v>
      </c>
      <c r="P5" t="s">
        <v>127</v>
      </c>
      <c r="Q5" s="72">
        <v>2024</v>
      </c>
      <c r="R5" s="72">
        <v>10</v>
      </c>
      <c r="S5"/>
    </row>
    <row r="6" spans="1:20" ht="14.4" x14ac:dyDescent="0.3">
      <c r="A6" t="s">
        <v>102</v>
      </c>
      <c r="B6" t="s">
        <v>152</v>
      </c>
      <c r="C6" s="71">
        <v>45405</v>
      </c>
      <c r="D6" s="72">
        <v>595</v>
      </c>
      <c r="E6" t="s">
        <v>103</v>
      </c>
      <c r="F6" t="s">
        <v>136</v>
      </c>
      <c r="G6" t="s">
        <v>133</v>
      </c>
      <c r="H6" t="s">
        <v>139</v>
      </c>
      <c r="I6" t="s">
        <v>131</v>
      </c>
      <c r="J6" t="s">
        <v>129</v>
      </c>
      <c r="K6" t="s">
        <v>140</v>
      </c>
      <c r="L6" s="73">
        <v>0.51</v>
      </c>
      <c r="M6" t="s">
        <v>153</v>
      </c>
      <c r="N6"/>
      <c r="O6" s="71">
        <v>45405</v>
      </c>
      <c r="P6" t="s">
        <v>127</v>
      </c>
      <c r="Q6" s="72">
        <v>2024</v>
      </c>
      <c r="R6" s="72">
        <v>10</v>
      </c>
      <c r="S6"/>
    </row>
    <row r="7" spans="1:20" ht="14.4" x14ac:dyDescent="0.3">
      <c r="A7" s="75" t="s">
        <v>102</v>
      </c>
      <c r="B7" s="75" t="s">
        <v>152</v>
      </c>
      <c r="C7" s="76">
        <v>45405</v>
      </c>
      <c r="D7" s="77">
        <v>597</v>
      </c>
      <c r="E7" s="75" t="s">
        <v>103</v>
      </c>
      <c r="F7" s="75" t="s">
        <v>136</v>
      </c>
      <c r="G7" s="75" t="s">
        <v>133</v>
      </c>
      <c r="H7" s="75" t="s">
        <v>139</v>
      </c>
      <c r="I7" s="75" t="s">
        <v>131</v>
      </c>
      <c r="J7" s="75" t="s">
        <v>129</v>
      </c>
      <c r="K7" s="75" t="s">
        <v>140</v>
      </c>
      <c r="L7" s="78">
        <v>62.89</v>
      </c>
      <c r="M7" s="75" t="s">
        <v>153</v>
      </c>
      <c r="N7" s="75"/>
      <c r="O7" s="76">
        <v>45405</v>
      </c>
      <c r="P7" s="75" t="s">
        <v>127</v>
      </c>
      <c r="Q7" s="77">
        <v>2024</v>
      </c>
      <c r="R7" s="77">
        <v>10</v>
      </c>
      <c r="S7" s="75"/>
      <c r="T7" s="11" t="s">
        <v>155</v>
      </c>
    </row>
    <row r="8" spans="1:20" ht="14.4" x14ac:dyDescent="0.3">
      <c r="A8" s="79" t="s">
        <v>102</v>
      </c>
      <c r="B8" s="79" t="s">
        <v>159</v>
      </c>
      <c r="C8" s="80">
        <v>45565</v>
      </c>
      <c r="D8" s="81">
        <v>990</v>
      </c>
      <c r="E8" s="79" t="s">
        <v>103</v>
      </c>
      <c r="F8" s="79" t="s">
        <v>142</v>
      </c>
      <c r="G8" s="79" t="s">
        <v>133</v>
      </c>
      <c r="H8" s="79" t="s">
        <v>139</v>
      </c>
      <c r="I8" s="79" t="s">
        <v>131</v>
      </c>
      <c r="J8" s="79" t="s">
        <v>129</v>
      </c>
      <c r="K8" s="79" t="s">
        <v>140</v>
      </c>
      <c r="L8" s="82">
        <v>-61.27</v>
      </c>
      <c r="M8" s="79" t="s">
        <v>148</v>
      </c>
      <c r="N8" s="79" t="s">
        <v>145</v>
      </c>
      <c r="O8" s="80">
        <v>45565</v>
      </c>
      <c r="P8" s="79" t="s">
        <v>127</v>
      </c>
      <c r="Q8" s="81">
        <v>2025</v>
      </c>
      <c r="R8" s="81">
        <v>3</v>
      </c>
      <c r="S8" s="79"/>
    </row>
    <row r="9" spans="1:20" ht="14.4" x14ac:dyDescent="0.3">
      <c r="A9" s="79" t="s">
        <v>102</v>
      </c>
      <c r="B9" s="79" t="s">
        <v>159</v>
      </c>
      <c r="C9" s="80">
        <v>45565</v>
      </c>
      <c r="D9" s="81">
        <v>991</v>
      </c>
      <c r="E9" s="79" t="s">
        <v>103</v>
      </c>
      <c r="F9" s="83" t="s">
        <v>135</v>
      </c>
      <c r="G9" s="79" t="s">
        <v>133</v>
      </c>
      <c r="H9" s="79" t="s">
        <v>139</v>
      </c>
      <c r="I9" s="79" t="s">
        <v>131</v>
      </c>
      <c r="J9" s="79" t="s">
        <v>129</v>
      </c>
      <c r="K9" s="79" t="s">
        <v>140</v>
      </c>
      <c r="L9" s="82">
        <v>61.27</v>
      </c>
      <c r="M9" s="79" t="s">
        <v>148</v>
      </c>
      <c r="N9" s="79" t="s">
        <v>145</v>
      </c>
      <c r="O9" s="80">
        <v>45565</v>
      </c>
      <c r="P9" s="79" t="s">
        <v>127</v>
      </c>
      <c r="Q9" s="81">
        <v>2025</v>
      </c>
      <c r="R9" s="81">
        <v>3</v>
      </c>
      <c r="S9" s="79"/>
    </row>
    <row r="10" spans="1:20" ht="14.4" x14ac:dyDescent="0.3">
      <c r="A10" s="79" t="s">
        <v>102</v>
      </c>
      <c r="B10" s="79" t="s">
        <v>159</v>
      </c>
      <c r="C10" s="80">
        <v>45565</v>
      </c>
      <c r="D10" s="81">
        <v>992</v>
      </c>
      <c r="E10" s="79" t="s">
        <v>103</v>
      </c>
      <c r="F10" s="79" t="s">
        <v>136</v>
      </c>
      <c r="G10" s="79" t="s">
        <v>133</v>
      </c>
      <c r="H10" s="79" t="s">
        <v>139</v>
      </c>
      <c r="I10" s="79" t="s">
        <v>131</v>
      </c>
      <c r="J10" s="79" t="s">
        <v>129</v>
      </c>
      <c r="K10" s="79" t="s">
        <v>140</v>
      </c>
      <c r="L10" s="82">
        <v>-62.89</v>
      </c>
      <c r="M10" s="79" t="s">
        <v>153</v>
      </c>
      <c r="N10" s="79" t="s">
        <v>152</v>
      </c>
      <c r="O10" s="80">
        <v>45565</v>
      </c>
      <c r="P10" s="79" t="s">
        <v>127</v>
      </c>
      <c r="Q10" s="81">
        <v>2025</v>
      </c>
      <c r="R10" s="81">
        <v>3</v>
      </c>
      <c r="S10" s="79"/>
    </row>
    <row r="11" spans="1:20" ht="14.4" x14ac:dyDescent="0.3">
      <c r="A11" s="79" t="s">
        <v>102</v>
      </c>
      <c r="B11" s="79" t="s">
        <v>159</v>
      </c>
      <c r="C11" s="80">
        <v>45565</v>
      </c>
      <c r="D11" s="81">
        <v>993</v>
      </c>
      <c r="E11" s="79" t="s">
        <v>103</v>
      </c>
      <c r="F11" s="79" t="s">
        <v>136</v>
      </c>
      <c r="G11" s="83" t="s">
        <v>132</v>
      </c>
      <c r="H11" s="83" t="s">
        <v>130</v>
      </c>
      <c r="I11" s="79" t="s">
        <v>131</v>
      </c>
      <c r="J11" s="83" t="s">
        <v>128</v>
      </c>
      <c r="K11" s="79"/>
      <c r="L11" s="82">
        <v>62.89</v>
      </c>
      <c r="M11" s="79" t="s">
        <v>153</v>
      </c>
      <c r="N11" s="79" t="s">
        <v>152</v>
      </c>
      <c r="O11" s="80">
        <v>45565</v>
      </c>
      <c r="P11" s="79" t="s">
        <v>127</v>
      </c>
      <c r="Q11" s="81">
        <v>2025</v>
      </c>
      <c r="R11" s="81">
        <v>3</v>
      </c>
      <c r="S11" s="79"/>
    </row>
  </sheetData>
  <sheetProtection algorithmName="SHA-512" hashValue="8arOYhDyOlNGQGRankyMAlxlOZSQ6q+qU4NQ+Ko3E/ryHnMY1qiQ41pF8SU4V3wStH3TpqLZRSLyIgPaNluh0Q==" saltValue="ysze5KcEQLptbqd22gGkrw==" spinCount="100000" sheet="1" objects="1" scenarios="1"/>
  <autoFilter ref="A1:T1" xr:uid="{00000000-0009-0000-0000-000004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Understanding Journal ID</vt:lpstr>
      <vt:lpstr>Sponsored Proj Journal</vt:lpstr>
      <vt:lpstr>Support - Ledger Detail</vt:lpstr>
      <vt:lpstr>Ledger after JE posts</vt:lpstr>
      <vt:lpstr>'Sponsored Proj Journal'!Print_Area</vt:lpstr>
      <vt:lpstr>'Sponsored Proj Journal'!Print_Titles</vt:lpstr>
    </vt:vector>
  </TitlesOfParts>
  <Company>LSUHSC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Laurent, Stephanie P</dc:creator>
  <cp:lastModifiedBy>Rodriguez, Cathy</cp:lastModifiedBy>
  <dcterms:created xsi:type="dcterms:W3CDTF">2024-09-30T19:13:24Z</dcterms:created>
  <dcterms:modified xsi:type="dcterms:W3CDTF">2024-10-07T14:03:26Z</dcterms:modified>
</cp:coreProperties>
</file>